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P:\EKONOMIKA PROVOZU\ENERGETICKY_ÚSPORNÉ_OPATŘENÍ_EPC\"/>
    </mc:Choice>
  </mc:AlternateContent>
  <xr:revisionPtr revIDLastSave="0" documentId="13_ncr:1_{833C9A57-E8C7-4125-B356-9454B3293B4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Základní informace o budově" sheetId="1" r:id="rId1"/>
    <sheet name="Otopná soustava" sheetId="4" r:id="rId2"/>
    <sheet name="Elektřina a osvětlení" sheetId="2" r:id="rId3"/>
    <sheet name="VZT a klimatizace" sheetId="5" r:id="rId4"/>
    <sheet name="Voda" sheetId="3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7" i="3" l="1"/>
  <c r="C15" i="2" l="1"/>
  <c r="C17" i="3"/>
</calcChain>
</file>

<file path=xl/sharedStrings.xml><?xml version="1.0" encoding="utf-8"?>
<sst xmlns="http://schemas.openxmlformats.org/spreadsheetml/2006/main" count="420" uniqueCount="248">
  <si>
    <t>Kontaktní osoba:</t>
  </si>
  <si>
    <t>Adresa:</t>
  </si>
  <si>
    <t>Tel.:</t>
  </si>
  <si>
    <t>Email:</t>
  </si>
  <si>
    <t>DOTAZNÍK K HODNOCENÍ BUDOVĚ</t>
  </si>
  <si>
    <t>Účel využití budovy/části budovy</t>
  </si>
  <si>
    <t xml:space="preserve">Další informace </t>
  </si>
  <si>
    <t>ČLENĚNÍ A PROVOZ BUDOVY</t>
  </si>
  <si>
    <t>Hlavní části budovy/areálu
(např. označení pavilonů)</t>
  </si>
  <si>
    <t>Doba hlavního provozu budovy/části
(od – do)</t>
  </si>
  <si>
    <t>Průměrná teplota v době hlavního provozu
(°C)</t>
  </si>
  <si>
    <t>Prostor, který je osvětlován</t>
  </si>
  <si>
    <t>Období výstavby:</t>
  </si>
  <si>
    <t>Název akce/opatření</t>
  </si>
  <si>
    <t>Popis, rozsah</t>
  </si>
  <si>
    <t>WC</t>
  </si>
  <si>
    <t>sprchy</t>
  </si>
  <si>
    <t>Rozdělení spotřeby elektřiny - odhad</t>
  </si>
  <si>
    <t>osvětlení</t>
  </si>
  <si>
    <t>způsob využití</t>
  </si>
  <si>
    <t>vzduchotechnika</t>
  </si>
  <si>
    <t>chlazení</t>
  </si>
  <si>
    <t>příprava teplé vody</t>
  </si>
  <si>
    <t>kuchyňské spotřebiče</t>
  </si>
  <si>
    <t>% z celkové spotřeby</t>
  </si>
  <si>
    <t>…. (příp. doplňte další)</t>
  </si>
  <si>
    <r>
      <t xml:space="preserve">Typ svítidla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1) </t>
    </r>
  </si>
  <si>
    <t>zářivková svítidla</t>
  </si>
  <si>
    <t>zářivky 2x36 W</t>
  </si>
  <si>
    <t>zářivky 1x36 W</t>
  </si>
  <si>
    <t>zářivky 3x36 W</t>
  </si>
  <si>
    <t>zářivky 4x36 W</t>
  </si>
  <si>
    <t>zářivky 4x18 W</t>
  </si>
  <si>
    <t>zářivky 2x58 W</t>
  </si>
  <si>
    <t>apod.</t>
  </si>
  <si>
    <t>Počet svítidel
(ks)</t>
  </si>
  <si>
    <r>
      <t xml:space="preserve">Odhadovaná roční doba svícení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2)
</t>
    </r>
    <r>
      <rPr>
        <b/>
        <sz val="10"/>
        <color theme="1"/>
        <rFont val="Calibri"/>
        <family val="2"/>
        <charset val="238"/>
        <scheme val="minor"/>
      </rPr>
      <t>(h/rok)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</si>
  <si>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2) </t>
    </r>
    <r>
      <rPr>
        <i/>
        <sz val="8"/>
        <color theme="1"/>
        <rFont val="Calibri"/>
        <family val="2"/>
        <charset val="238"/>
        <scheme val="minor"/>
      </rPr>
      <t>Jedná se o odhadnutou průměrnou roční dobu svícení, která slouží pro odhad spotřeby elektřiny na svícení. Správný odhad spotřeby elektřiny na svícení je zásadní, protože k této spotřebě je následně vztažena následná úspora. Pokud je v různých prostorech odlišný provoz (odlišné využití svítidel), uveďte je odděleně, využijte dalších řádků (tabulku upravte dle potřeby).</t>
    </r>
  </si>
  <si>
    <t>žároková svítidla</t>
  </si>
  <si>
    <t>žárovky 60 W</t>
  </si>
  <si>
    <t>žárovky 40 W</t>
  </si>
  <si>
    <t>žárovky 100 W</t>
  </si>
  <si>
    <t>výbojková svítidla</t>
  </si>
  <si>
    <t>výbojky 150 W</t>
  </si>
  <si>
    <r>
      <t xml:space="preserve">Odhadovaná soudobost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3)
</t>
    </r>
    <r>
      <rPr>
        <b/>
        <sz val="10"/>
        <color theme="1"/>
        <rFont val="Calibri"/>
        <family val="2"/>
        <charset val="238"/>
        <scheme val="minor"/>
      </rPr>
      <t>(%)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</si>
  <si>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3) </t>
    </r>
    <r>
      <rPr>
        <i/>
        <sz val="8"/>
        <color theme="1"/>
        <rFont val="Calibri"/>
        <family val="2"/>
        <charset val="238"/>
        <scheme val="minor"/>
      </rPr>
      <t>Kolik % svítidel z uvedeného počtu obvykle svítí najednou ve stejný okamžik po uvedenou dobu svícení</t>
    </r>
  </si>
  <si>
    <t>Rozdělení spotřeby vody - odhad</t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</si>
  <si>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1) </t>
    </r>
    <r>
      <rPr>
        <i/>
        <sz val="8"/>
        <color theme="1"/>
        <rFont val="Calibri"/>
        <family val="2"/>
        <charset val="238"/>
        <scheme val="minor"/>
      </rPr>
      <t>Různé typy svítidel v daném prostoru je třeba uvést odděleně (např. samostatně 2x36 W a 4x36 W). Nejčastější typy svítidel jsou uvedeny níže</t>
    </r>
  </si>
  <si>
    <t>pisoáry</t>
  </si>
  <si>
    <t>úklid</t>
  </si>
  <si>
    <t>páková baterie</t>
  </si>
  <si>
    <t xml:space="preserve">s oddělenou nádržkou </t>
  </si>
  <si>
    <t>kombi</t>
  </si>
  <si>
    <t>manuální splachování</t>
  </si>
  <si>
    <t>splachování na čidlo</t>
  </si>
  <si>
    <t>tlačítko</t>
  </si>
  <si>
    <t>Typ zařízení</t>
  </si>
  <si>
    <t>umyvadla</t>
  </si>
  <si>
    <t>Jaký podíl na spotřebě studené vody má teplá voda (odhad v %)?</t>
  </si>
  <si>
    <t>VYUŽITÍ VODY</t>
  </si>
  <si>
    <t>OTOPNÁ SOUSTAVA</t>
  </si>
  <si>
    <t>Počet otopných těles</t>
  </si>
  <si>
    <r>
      <t xml:space="preserve">z toho počet těles bez termostatických ventilů (TRV)
</t>
    </r>
    <r>
      <rPr>
        <i/>
        <sz val="10"/>
        <color theme="1"/>
        <rFont val="Calibri"/>
        <family val="2"/>
        <charset val="238"/>
        <scheme val="minor"/>
      </rPr>
      <t>(ventily jsou armatury pod regulačními hlavicemi)</t>
    </r>
  </si>
  <si>
    <t>Jsou TRV funkční? (ANO/NE)</t>
  </si>
  <si>
    <r>
      <t>Jsou okruhy vybaveny směšováním?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(ANO/NE)</t>
    </r>
    <r>
      <rPr>
        <i/>
        <sz val="10"/>
        <color theme="1"/>
        <rFont val="Calibri"/>
        <family val="2"/>
        <charset val="238"/>
        <scheme val="minor"/>
      </rPr>
      <t xml:space="preserve">
(jsou samostatně regulovány?)</t>
    </r>
  </si>
  <si>
    <t>Dotazník je možné dle potřeby upravit s ohledem na co nejvěrnější popis budovy a jejího využití. V tabulkách je dle potřeby možné přidávat či ubírat řádky.</t>
  </si>
  <si>
    <t>Období realizace
(od - do)</t>
  </si>
  <si>
    <t>ELEKTŘINA A OSVĚTLENÍ</t>
  </si>
  <si>
    <t>Hlavní problémy v souvislosti s využitím energie:</t>
  </si>
  <si>
    <t xml:space="preserve"> (uveďte 2-3 problémy či místa v objektu, kde spatřujete neúsporné využití energie či vody)</t>
  </si>
  <si>
    <t>Zdroj tepla (zásobování teplem, vlastní kotelna, …)</t>
  </si>
  <si>
    <t>Investiční akce či opatření (s dopadem na spotřebu energie či vody) provedené v posledních 3 letech</t>
  </si>
  <si>
    <t>Náklady související se servisem a údržbou zařízení</t>
  </si>
  <si>
    <t>Servis, údržba zdrojů tepla</t>
  </si>
  <si>
    <t>S čím náklady souvisí</t>
  </si>
  <si>
    <t>Údržba osvětlení</t>
  </si>
  <si>
    <t>Jiné (významné) náklady (doplňte jaké)</t>
  </si>
  <si>
    <t>Servis, údržba VZT a klimatizačních systémů</t>
  </si>
  <si>
    <r>
      <t xml:space="preserve">Poznámka: V případě, že má budova více stavebních částí či provozních celků, uveďte jejich označení a další parametry. </t>
    </r>
    <r>
      <rPr>
        <b/>
        <i/>
        <sz val="9"/>
        <color rgb="FF000000"/>
        <rFont val="Calibri"/>
        <family val="2"/>
        <charset val="238"/>
        <scheme val="minor"/>
      </rPr>
      <t>Zdůrazněte především prostory s jiným provozním režimem (např. pronajaté prostory).</t>
    </r>
  </si>
  <si>
    <t>Označení systému</t>
  </si>
  <si>
    <t>Způsob větrání
(přívod / odtah / přívod+odtah)</t>
  </si>
  <si>
    <t>Další funkce
(ZZT*, ohřev, chlazení, úprava vlhkosti)</t>
  </si>
  <si>
    <t>* ZZT = systém zpětného získávání tepla</t>
  </si>
  <si>
    <r>
      <t>Roční doba provozu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(h/rok)</t>
    </r>
  </si>
  <si>
    <t>Elektrický příkon 
(kW)</t>
  </si>
  <si>
    <t>Jm. množství vzduchu 
(m3/h)</t>
  </si>
  <si>
    <t>Větrané prostory</t>
  </si>
  <si>
    <t>VZT systémy (přívod či odvod vzduchu)</t>
  </si>
  <si>
    <t>Klimatizační (chladicí) systémy</t>
  </si>
  <si>
    <t>Chlazené prostory</t>
  </si>
  <si>
    <t>Chladicí výkon 
(kW)</t>
  </si>
  <si>
    <t>Počet venkovních / vnitřních jednotek</t>
  </si>
  <si>
    <t>Zdroj chladu 
(název, typ, označení)</t>
  </si>
  <si>
    <t>Způsob regulace
(ruční / automatická)</t>
  </si>
  <si>
    <t>Název budovy/pavilonu:</t>
  </si>
  <si>
    <t>Výše nákladů (orientačně v Kč/rok)</t>
  </si>
  <si>
    <t>tělocvična</t>
  </si>
  <si>
    <t>kuchyň</t>
  </si>
  <si>
    <t>WC (toalety)</t>
  </si>
  <si>
    <t>……</t>
  </si>
  <si>
    <t>Kdo zajišťuje regulaci otopné soustavy? 
Kdo zajišťuje obsluhu řídicího systému?</t>
  </si>
  <si>
    <t>AQUAPARK DĚČÍN</t>
  </si>
  <si>
    <t>OBLOUKOVA 1400/6, 405 02</t>
  </si>
  <si>
    <t>ANO</t>
  </si>
  <si>
    <t>plavecká hala</t>
  </si>
  <si>
    <t>restaurace</t>
  </si>
  <si>
    <t>technologie</t>
  </si>
  <si>
    <t>krytá plavecká hala</t>
  </si>
  <si>
    <t>9:00 - 21:00</t>
  </si>
  <si>
    <t>6:30 - 21:00</t>
  </si>
  <si>
    <t>aquapark</t>
  </si>
  <si>
    <t>venkovní objekt "A"</t>
  </si>
  <si>
    <t>zimní šatny</t>
  </si>
  <si>
    <t>venkovní objekt "B"</t>
  </si>
  <si>
    <t>venkovní objekt "C"</t>
  </si>
  <si>
    <t>Rekonstrukce střechy:</t>
  </si>
  <si>
    <t>Rekonstrukce a zateplení tobogánů:</t>
  </si>
  <si>
    <t>info@aquaparkdecin.cz</t>
  </si>
  <si>
    <t>MARTIN BAUER</t>
  </si>
  <si>
    <t>letní šatny</t>
  </si>
  <si>
    <t>květen - srpen nevytápěné</t>
  </si>
  <si>
    <t>9:00 - 20:00</t>
  </si>
  <si>
    <t>automat + strojovna</t>
  </si>
  <si>
    <t>budova 33m bazénu</t>
  </si>
  <si>
    <t>aquahotel</t>
  </si>
  <si>
    <t>nepřetržitý</t>
  </si>
  <si>
    <t>22 - 23</t>
  </si>
  <si>
    <t>dle obsazenosti</t>
  </si>
  <si>
    <t>venkovní areál - jímka</t>
  </si>
  <si>
    <t>zvýšení akumulace recirkulační vody</t>
  </si>
  <si>
    <t>osazení frekvenčních měničů</t>
  </si>
  <si>
    <t>osazení tří frekvenčních měničů venkovní areál, procesní čerpadla</t>
  </si>
  <si>
    <t>Výměna části výbojkových svítidel za LED</t>
  </si>
  <si>
    <t>25.000</t>
  </si>
  <si>
    <t>60.000</t>
  </si>
  <si>
    <t>postupně měníme za LED</t>
  </si>
  <si>
    <t>Tepelná čerpadla + CTZ                        (málo využívané)</t>
  </si>
  <si>
    <t>Počet topných větví (toných okruhů) venkovní areál</t>
  </si>
  <si>
    <t>Počet topných větví (toných okruhů) krytá plavecká hala</t>
  </si>
  <si>
    <t>program MaR / strojník</t>
  </si>
  <si>
    <t>2001;2002;2007</t>
  </si>
  <si>
    <r>
      <t xml:space="preserve">Rok instalace TRV - </t>
    </r>
    <r>
      <rPr>
        <i/>
        <sz val="10"/>
        <color theme="1"/>
        <rFont val="Calibri"/>
        <family val="2"/>
        <charset val="238"/>
        <scheme val="minor"/>
      </rPr>
      <t>dle dokkončování objektů</t>
    </r>
  </si>
  <si>
    <t>pitná voda</t>
  </si>
  <si>
    <t>1. velké množství vypouštěné teplé vody cca 26°C (v současné době rešíme, ve fázi zpracovávání projektové dokumentace)                                                                                                                                                2. výměna zbylého halogenového výbojkového osvětlení na hale za LED</t>
  </si>
  <si>
    <t>HORNÍ VZT</t>
  </si>
  <si>
    <t>DOLNÍ VZT</t>
  </si>
  <si>
    <t>Posilovna</t>
  </si>
  <si>
    <t>Sauna</t>
  </si>
  <si>
    <t>Atrakce</t>
  </si>
  <si>
    <t xml:space="preserve">přívod </t>
  </si>
  <si>
    <t>přívod + odtah</t>
  </si>
  <si>
    <t>Šatny sauna</t>
  </si>
  <si>
    <t>Šatny společné 2</t>
  </si>
  <si>
    <t>Hala</t>
  </si>
  <si>
    <t>Suterén VZT 9</t>
  </si>
  <si>
    <t>Zázemí VZT 3</t>
  </si>
  <si>
    <t>Restaurace VZT 4</t>
  </si>
  <si>
    <t>Šatny VZT 8</t>
  </si>
  <si>
    <t>Počet armatur na procesní vodu vodu</t>
  </si>
  <si>
    <t>Počet armatur                          na pitnou vodu</t>
  </si>
  <si>
    <t>Spotřebič HOTEL</t>
  </si>
  <si>
    <t>výlevky</t>
  </si>
  <si>
    <t>umyvadla + bojler</t>
  </si>
  <si>
    <t>Spotřebič                            ZIMNÍ ŠATNY</t>
  </si>
  <si>
    <t>baterie na senzor</t>
  </si>
  <si>
    <t>TEMPOSTOP</t>
  </si>
  <si>
    <t>klasické kkohoutky</t>
  </si>
  <si>
    <t>umyvadlo s 5l bojlerem</t>
  </si>
  <si>
    <t>Počet armatur             na procesní vodu</t>
  </si>
  <si>
    <t>procesní vody</t>
  </si>
  <si>
    <t>Spotřebič HALA SAUNA</t>
  </si>
  <si>
    <t>Spotřebič AUTOMAT, LETNÍ ŠATNY a STÁNEK</t>
  </si>
  <si>
    <t>recepce</t>
  </si>
  <si>
    <t>ALASKA SAC 11000H</t>
  </si>
  <si>
    <t>Kancelář - účetních</t>
  </si>
  <si>
    <t>1+1</t>
  </si>
  <si>
    <t>DO ovladač</t>
  </si>
  <si>
    <t>SINCLAIR  ASH-09AKPT</t>
  </si>
  <si>
    <t>Kancelář - ředitel</t>
  </si>
  <si>
    <t>FIRSTLINE FAC12407CH-0</t>
  </si>
  <si>
    <t>Kancelář provozních</t>
  </si>
  <si>
    <t>COOLEXPERT KFR-09NG2</t>
  </si>
  <si>
    <t>Kancelář manažerky</t>
  </si>
  <si>
    <t>SINCLAIR  ASH-09BIV</t>
  </si>
  <si>
    <t>Kancelář p.Minaříkové</t>
  </si>
  <si>
    <t>Zasedací místnost</t>
  </si>
  <si>
    <t>SINCLAIR  ASH-13AIMPT</t>
  </si>
  <si>
    <t>Masérna</t>
  </si>
  <si>
    <t>Toshiba RAV-264A8-PE</t>
  </si>
  <si>
    <t>Welnes</t>
  </si>
  <si>
    <t>SAMSUNG AR24NSFPEWQX</t>
  </si>
  <si>
    <t>Restaurace kuchyn</t>
  </si>
  <si>
    <t>SAMSUNG AR18NSFPEWQX</t>
  </si>
  <si>
    <t>Restaurace chodba</t>
  </si>
  <si>
    <t>SAMSUNG  AR12KSWSBWKX</t>
  </si>
  <si>
    <t>EPS</t>
  </si>
  <si>
    <t>SINCLAIR ASH-12AIT</t>
  </si>
  <si>
    <t>Plavčíkárna hala</t>
  </si>
  <si>
    <t>MOBILNÍ KLIMA SINCLAIR</t>
  </si>
  <si>
    <t>Plavčíkárna</t>
  </si>
  <si>
    <t>na zařízení</t>
  </si>
  <si>
    <t xml:space="preserve">MOBILNÍ KLIMA </t>
  </si>
  <si>
    <t>Stánek</t>
  </si>
  <si>
    <t>nezjištěno</t>
  </si>
  <si>
    <t>plavecká hala - PLAVČÍK</t>
  </si>
  <si>
    <t>plavecká hala - PL.ŠK.</t>
  </si>
  <si>
    <t>spol. sprchy</t>
  </si>
  <si>
    <t>Halogen  150 W</t>
  </si>
  <si>
    <t>LED Halogen 98 W</t>
  </si>
  <si>
    <t>Výbojky  240 W</t>
  </si>
  <si>
    <t>Melissa LED 20 W</t>
  </si>
  <si>
    <t>Zářivky 1x36 W</t>
  </si>
  <si>
    <t>Zářivky 2x36 W</t>
  </si>
  <si>
    <t>Spotřebič HALA SUTERÉN</t>
  </si>
  <si>
    <t>výlevka</t>
  </si>
  <si>
    <t>Spotřebič HALA ŠATNY</t>
  </si>
  <si>
    <t>ventil na hadici</t>
  </si>
  <si>
    <t>Spotřebič HALA KANCELÁŘE - KUCHYŇKY</t>
  </si>
  <si>
    <t>Spotřebič HALA RECEPCE</t>
  </si>
  <si>
    <t>Spotřebič HALA RESTAURACE</t>
  </si>
  <si>
    <t>Zářivky 1x18 W</t>
  </si>
  <si>
    <t>spol. šatny</t>
  </si>
  <si>
    <t>zrcadla</t>
  </si>
  <si>
    <t>LED svítidla 120 cm</t>
  </si>
  <si>
    <t>LED svítidla 20 W</t>
  </si>
  <si>
    <t>invalidní šatna</t>
  </si>
  <si>
    <t>skupinové šatny</t>
  </si>
  <si>
    <t>úklidovka na spol. šatnách</t>
  </si>
  <si>
    <t>mokrá restaurace</t>
  </si>
  <si>
    <t>bar</t>
  </si>
  <si>
    <t>suchá restaurace</t>
  </si>
  <si>
    <t>Zářivky 2x26 W</t>
  </si>
  <si>
    <t>kuchyň 1</t>
  </si>
  <si>
    <t>kuchyň 2</t>
  </si>
  <si>
    <t>u myčky</t>
  </si>
  <si>
    <t>Zářivky 3x36 W</t>
  </si>
  <si>
    <t>Zářivky 1x58 W</t>
  </si>
  <si>
    <t>u lednic</t>
  </si>
  <si>
    <t>chodba u schodiště</t>
  </si>
  <si>
    <t>WC kuchyně</t>
  </si>
  <si>
    <t>Zářivky 1x22 W</t>
  </si>
  <si>
    <t>úklid recepce</t>
  </si>
  <si>
    <t>WC invalidní recepce</t>
  </si>
  <si>
    <t>WC muži recepce</t>
  </si>
  <si>
    <t>WC ženy recepce</t>
  </si>
  <si>
    <t>Hotel</t>
  </si>
  <si>
    <t>Restaurace</t>
  </si>
  <si>
    <t>poruchy - úniky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</si>
</sst>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10">
    <xf numFmtId="0" fontId="0" fillId="0" borderId="0" xfId="0"/>
    <xf numFmtId="0" fontId="4" fillId="0" borderId="14" xfId="0" applyFont="1" applyBorder="1" applyAlignment="1">
      <alignment vertical="center" wrapText="1"/>
    </xf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10" xfId="0" applyFont="1" applyBorder="1"/>
    <xf numFmtId="0" fontId="3" fillId="2" borderId="7" xfId="0" applyFont="1" applyFill="1" applyBorder="1" applyAlignment="1">
      <alignment horizontal="left" vertical="center" inden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10" fillId="0" borderId="14" xfId="0" applyFont="1" applyBorder="1" applyAlignment="1">
      <alignment vertical="center" wrapText="1"/>
    </xf>
    <xf numFmtId="0" fontId="3" fillId="2" borderId="14" xfId="0" applyFont="1" applyFill="1" applyBorder="1" applyAlignment="1">
      <alignment horizontal="center"/>
    </xf>
    <xf numFmtId="0" fontId="4" fillId="0" borderId="0" xfId="0" applyFont="1" applyFill="1"/>
    <xf numFmtId="0" fontId="3" fillId="2" borderId="7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1" fontId="12" fillId="0" borderId="0" xfId="0" applyNumberFormat="1" applyFont="1" applyFill="1" applyBorder="1"/>
    <xf numFmtId="0" fontId="4" fillId="2" borderId="8" xfId="0" applyFont="1" applyFill="1" applyBorder="1"/>
    <xf numFmtId="0" fontId="3" fillId="0" borderId="0" xfId="0" applyFont="1" applyFill="1" applyBorder="1" applyAlignment="1">
      <alignment horizontal="left" indent="1"/>
    </xf>
    <xf numFmtId="1" fontId="12" fillId="0" borderId="8" xfId="0" applyNumberFormat="1" applyFont="1" applyFill="1" applyBorder="1"/>
    <xf numFmtId="9" fontId="12" fillId="0" borderId="0" xfId="0" applyNumberFormat="1" applyFont="1" applyFill="1" applyBorder="1" applyAlignment="1">
      <alignment horizontal="right" indent="3"/>
    </xf>
    <xf numFmtId="0" fontId="4" fillId="0" borderId="7" xfId="0" applyFont="1" applyFill="1" applyBorder="1" applyAlignment="1">
      <alignment horizontal="left"/>
    </xf>
    <xf numFmtId="9" fontId="11" fillId="3" borderId="14" xfId="0" applyNumberFormat="1" applyFont="1" applyFill="1" applyBorder="1" applyAlignment="1">
      <alignment horizontal="right" indent="3"/>
    </xf>
    <xf numFmtId="0" fontId="4" fillId="3" borderId="14" xfId="0" applyFont="1" applyFill="1" applyBorder="1" applyAlignment="1">
      <alignment vertical="center" wrapText="1"/>
    </xf>
    <xf numFmtId="0" fontId="4" fillId="3" borderId="14" xfId="0" applyFont="1" applyFill="1" applyBorder="1"/>
    <xf numFmtId="0" fontId="3" fillId="0" borderId="0" xfId="0" applyFont="1" applyFill="1" applyBorder="1" applyAlignment="1">
      <alignment horizontal="left"/>
    </xf>
    <xf numFmtId="0" fontId="13" fillId="0" borderId="0" xfId="0" applyFont="1"/>
    <xf numFmtId="0" fontId="16" fillId="0" borderId="0" xfId="0" applyFont="1"/>
    <xf numFmtId="0" fontId="17" fillId="0" borderId="0" xfId="0" applyFont="1"/>
    <xf numFmtId="0" fontId="4" fillId="3" borderId="14" xfId="0" applyFont="1" applyFill="1" applyBorder="1" applyAlignment="1">
      <alignment horizontal="right" vertical="center" wrapText="1" indent="4"/>
    </xf>
    <xf numFmtId="9" fontId="4" fillId="3" borderId="14" xfId="1" applyFont="1" applyFill="1" applyBorder="1" applyAlignment="1">
      <alignment horizontal="right" vertical="center" wrapText="1" indent="4"/>
    </xf>
    <xf numFmtId="0" fontId="4" fillId="3" borderId="14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/>
    </xf>
    <xf numFmtId="0" fontId="4" fillId="0" borderId="7" xfId="0" applyFont="1" applyBorder="1" applyAlignment="1">
      <alignment vertical="center"/>
    </xf>
    <xf numFmtId="9" fontId="12" fillId="0" borderId="6" xfId="0" applyNumberFormat="1" applyFont="1" applyFill="1" applyBorder="1" applyAlignment="1">
      <alignment horizontal="right" indent="3"/>
    </xf>
    <xf numFmtId="9" fontId="12" fillId="3" borderId="14" xfId="0" applyNumberFormat="1" applyFont="1" applyFill="1" applyBorder="1" applyAlignment="1">
      <alignment horizontal="right" indent="3"/>
    </xf>
    <xf numFmtId="0" fontId="3" fillId="2" borderId="8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 vertical="center"/>
    </xf>
    <xf numFmtId="0" fontId="10" fillId="0" borderId="0" xfId="0" applyFont="1"/>
    <xf numFmtId="0" fontId="3" fillId="2" borderId="14" xfId="0" applyFont="1" applyFill="1" applyBorder="1" applyAlignment="1">
      <alignment horizontal="center"/>
    </xf>
    <xf numFmtId="0" fontId="4" fillId="0" borderId="14" xfId="0" applyFont="1" applyBorder="1" applyAlignment="1">
      <alignment horizontal="left" vertical="center" wrapText="1" indent="1"/>
    </xf>
    <xf numFmtId="0" fontId="3" fillId="2" borderId="14" xfId="0" applyFont="1" applyFill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left" wrapText="1" indent="1"/>
    </xf>
    <xf numFmtId="3" fontId="4" fillId="3" borderId="8" xfId="0" applyNumberFormat="1" applyFont="1" applyFill="1" applyBorder="1" applyAlignment="1">
      <alignment horizontal="left" wrapText="1" indent="1"/>
    </xf>
    <xf numFmtId="0" fontId="4" fillId="3" borderId="9" xfId="0" applyFont="1" applyFill="1" applyBorder="1" applyAlignment="1">
      <alignment horizontal="left" wrapText="1" indent="1"/>
    </xf>
    <xf numFmtId="0" fontId="6" fillId="3" borderId="12" xfId="2" applyFont="1" applyFill="1" applyBorder="1" applyAlignment="1">
      <alignment horizontal="left" wrapText="1" indent="1"/>
    </xf>
    <xf numFmtId="0" fontId="6" fillId="3" borderId="13" xfId="2" applyFont="1" applyFill="1" applyBorder="1" applyAlignment="1">
      <alignment horizontal="left" wrapText="1" indent="1"/>
    </xf>
    <xf numFmtId="0" fontId="7" fillId="0" borderId="1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5" fillId="3" borderId="2" xfId="0" applyFont="1" applyFill="1" applyBorder="1" applyAlignment="1">
      <alignment horizontal="left" wrapText="1" indent="1"/>
    </xf>
    <xf numFmtId="0" fontId="5" fillId="3" borderId="3" xfId="0" applyFont="1" applyFill="1" applyBorder="1" applyAlignment="1">
      <alignment horizontal="left" wrapText="1" indent="1"/>
    </xf>
    <xf numFmtId="0" fontId="5" fillId="3" borderId="4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horizontal="left" wrapText="1" indent="1"/>
    </xf>
    <xf numFmtId="0" fontId="4" fillId="3" borderId="8" xfId="0" applyFont="1" applyFill="1" applyBorder="1" applyAlignment="1">
      <alignment horizontal="left" wrapText="1" indent="1"/>
    </xf>
    <xf numFmtId="0" fontId="3" fillId="2" borderId="14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2"/>
    </xf>
    <xf numFmtId="0" fontId="14" fillId="0" borderId="0" xfId="0" applyFont="1" applyAlignment="1">
      <alignment horizontal="left" wrapText="1"/>
    </xf>
    <xf numFmtId="0" fontId="4" fillId="0" borderId="14" xfId="0" applyFont="1" applyBorder="1" applyAlignment="1">
      <alignment horizontal="left" vertical="center" wrapText="1" indent="1"/>
    </xf>
    <xf numFmtId="0" fontId="2" fillId="3" borderId="11" xfId="2" applyFill="1" applyBorder="1" applyAlignment="1">
      <alignment horizontal="left" wrapText="1" indent="1"/>
    </xf>
    <xf numFmtId="0" fontId="4" fillId="3" borderId="14" xfId="0" applyFont="1" applyFill="1" applyBorder="1" applyAlignment="1">
      <alignment horizontal="center"/>
    </xf>
    <xf numFmtId="0" fontId="4" fillId="3" borderId="14" xfId="0" applyFont="1" applyFill="1" applyBorder="1" applyAlignment="1">
      <alignment wrapText="1"/>
    </xf>
    <xf numFmtId="0" fontId="4" fillId="3" borderId="14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left" vertical="center" wrapText="1"/>
    </xf>
    <xf numFmtId="3" fontId="4" fillId="3" borderId="14" xfId="0" applyNumberFormat="1" applyFont="1" applyFill="1" applyBorder="1" applyAlignment="1">
      <alignment horizontal="right" vertical="center" wrapText="1" indent="4"/>
    </xf>
    <xf numFmtId="0" fontId="4" fillId="0" borderId="23" xfId="0" applyFont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wrapText="1" indent="1"/>
    </xf>
    <xf numFmtId="0" fontId="4" fillId="0" borderId="25" xfId="0" applyFont="1" applyBorder="1" applyAlignment="1">
      <alignment horizontal="left" vertical="center" wrapText="1" indent="1"/>
    </xf>
    <xf numFmtId="0" fontId="4" fillId="0" borderId="24" xfId="0" applyFont="1" applyBorder="1" applyAlignment="1">
      <alignment horizontal="left" vertical="center" wrapText="1" indent="1"/>
    </xf>
    <xf numFmtId="0" fontId="3" fillId="4" borderId="14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 vertical="center" wrapText="1"/>
    </xf>
    <xf numFmtId="16" fontId="4" fillId="3" borderId="14" xfId="0" applyNumberFormat="1" applyFont="1" applyFill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 inden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zzz" TargetMode="External"/><Relationship Id="rId1" Type="http://schemas.openxmlformats.org/officeDocument/2006/relationships/hyperlink" Target="mailto:info@aquaparkdecin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49"/>
  <sheetViews>
    <sheetView tabSelected="1" topLeftCell="A13" zoomScale="120" zoomScaleNormal="120" workbookViewId="0">
      <selection activeCell="E17" sqref="E17"/>
    </sheetView>
  </sheetViews>
  <sheetFormatPr defaultColWidth="9.140625" defaultRowHeight="12.75" x14ac:dyDescent="0.2"/>
  <cols>
    <col min="1" max="1" width="1.42578125" style="2" customWidth="1"/>
    <col min="2" max="2" width="21.140625" style="2" customWidth="1"/>
    <col min="3" max="3" width="15.85546875" style="2" customWidth="1"/>
    <col min="4" max="4" width="14.42578125" style="2" customWidth="1"/>
    <col min="5" max="5" width="15.140625" style="2" customWidth="1"/>
    <col min="6" max="6" width="16.140625" style="2" customWidth="1"/>
    <col min="7" max="7" width="2" style="2" customWidth="1"/>
    <col min="8" max="16384" width="9.140625" style="2"/>
  </cols>
  <sheetData>
    <row r="2" spans="2:6" x14ac:dyDescent="0.2">
      <c r="B2" s="15"/>
      <c r="C2" s="17"/>
      <c r="D2" s="36" t="s">
        <v>4</v>
      </c>
      <c r="E2" s="36"/>
      <c r="F2" s="14"/>
    </row>
    <row r="3" spans="2:6" ht="13.5" thickBot="1" x14ac:dyDescent="0.25"/>
    <row r="4" spans="2:6" ht="18" customHeight="1" x14ac:dyDescent="0.2">
      <c r="B4" s="9" t="s">
        <v>94</v>
      </c>
      <c r="C4" s="60" t="s">
        <v>101</v>
      </c>
      <c r="D4" s="61"/>
      <c r="E4" s="61"/>
      <c r="F4" s="62"/>
    </row>
    <row r="5" spans="2:6" ht="18" customHeight="1" x14ac:dyDescent="0.2">
      <c r="B5" s="3" t="s">
        <v>1</v>
      </c>
      <c r="C5" s="63" t="s">
        <v>102</v>
      </c>
      <c r="D5" s="64"/>
      <c r="E5" s="64"/>
      <c r="F5" s="54"/>
    </row>
    <row r="6" spans="2:6" ht="18" customHeight="1" x14ac:dyDescent="0.2">
      <c r="B6" s="3" t="s">
        <v>0</v>
      </c>
      <c r="C6" s="63" t="s">
        <v>118</v>
      </c>
      <c r="D6" s="64"/>
      <c r="E6" s="64"/>
      <c r="F6" s="54"/>
    </row>
    <row r="7" spans="2:6" ht="18" customHeight="1" x14ac:dyDescent="0.2">
      <c r="B7" s="3" t="s">
        <v>2</v>
      </c>
      <c r="C7" s="52">
        <v>733124837</v>
      </c>
      <c r="D7" s="53"/>
      <c r="E7" s="53"/>
      <c r="F7" s="54"/>
    </row>
    <row r="8" spans="2:6" ht="18" customHeight="1" thickBot="1" x14ac:dyDescent="0.3">
      <c r="B8" s="4" t="s">
        <v>3</v>
      </c>
      <c r="C8" s="84" t="s">
        <v>117</v>
      </c>
      <c r="D8" s="55"/>
      <c r="E8" s="55"/>
      <c r="F8" s="56"/>
    </row>
    <row r="10" spans="2:6" ht="25.5" customHeight="1" x14ac:dyDescent="0.2">
      <c r="B10" s="59" t="s">
        <v>65</v>
      </c>
      <c r="C10" s="59"/>
      <c r="D10" s="59"/>
      <c r="E10" s="59"/>
      <c r="F10" s="59"/>
    </row>
    <row r="12" spans="2:6" x14ac:dyDescent="0.2">
      <c r="B12" s="5" t="s">
        <v>7</v>
      </c>
      <c r="C12" s="6"/>
      <c r="D12" s="6"/>
      <c r="E12" s="6"/>
      <c r="F12" s="7"/>
    </row>
    <row r="13" spans="2:6" ht="6.75" customHeight="1" x14ac:dyDescent="0.2"/>
    <row r="14" spans="2:6" ht="64.5" customHeight="1" x14ac:dyDescent="0.2">
      <c r="B14" s="8" t="s">
        <v>8</v>
      </c>
      <c r="C14" s="8" t="s">
        <v>5</v>
      </c>
      <c r="D14" s="8" t="s">
        <v>9</v>
      </c>
      <c r="E14" s="8" t="s">
        <v>10</v>
      </c>
      <c r="F14" s="8" t="s">
        <v>6</v>
      </c>
    </row>
    <row r="15" spans="2:6" ht="15.75" customHeight="1" x14ac:dyDescent="0.2">
      <c r="B15" s="23" t="s">
        <v>107</v>
      </c>
      <c r="C15" s="24" t="s">
        <v>110</v>
      </c>
      <c r="D15" s="85" t="s">
        <v>109</v>
      </c>
      <c r="E15" s="85">
        <v>28</v>
      </c>
      <c r="F15" s="24"/>
    </row>
    <row r="16" spans="2:6" ht="15.75" customHeight="1" x14ac:dyDescent="0.2">
      <c r="B16" s="23" t="s">
        <v>111</v>
      </c>
      <c r="C16" s="24" t="s">
        <v>112</v>
      </c>
      <c r="D16" s="85" t="s">
        <v>108</v>
      </c>
      <c r="E16" s="85">
        <v>25</v>
      </c>
      <c r="F16" s="24"/>
    </row>
    <row r="17" spans="2:6" ht="25.5" x14ac:dyDescent="0.2">
      <c r="B17" s="23" t="s">
        <v>113</v>
      </c>
      <c r="C17" s="87" t="s">
        <v>119</v>
      </c>
      <c r="D17" s="37" t="s">
        <v>109</v>
      </c>
      <c r="E17" s="85"/>
      <c r="F17" s="86" t="s">
        <v>120</v>
      </c>
    </row>
    <row r="18" spans="2:6" x14ac:dyDescent="0.2">
      <c r="B18" s="23" t="s">
        <v>113</v>
      </c>
      <c r="C18" s="87" t="s">
        <v>124</v>
      </c>
      <c r="D18" s="37" t="s">
        <v>125</v>
      </c>
      <c r="E18" s="37" t="s">
        <v>126</v>
      </c>
      <c r="F18" s="86" t="s">
        <v>127</v>
      </c>
    </row>
    <row r="19" spans="2:6" ht="25.5" x14ac:dyDescent="0.2">
      <c r="B19" s="23" t="s">
        <v>114</v>
      </c>
      <c r="C19" s="87" t="s">
        <v>122</v>
      </c>
      <c r="D19" s="37" t="s">
        <v>121</v>
      </c>
      <c r="E19" s="85"/>
      <c r="F19" s="86" t="s">
        <v>120</v>
      </c>
    </row>
    <row r="20" spans="2:6" ht="25.5" x14ac:dyDescent="0.2">
      <c r="B20" s="23" t="s">
        <v>123</v>
      </c>
      <c r="C20" s="87" t="s">
        <v>106</v>
      </c>
      <c r="D20" s="37" t="s">
        <v>108</v>
      </c>
      <c r="E20" s="85"/>
      <c r="F20" s="86" t="s">
        <v>120</v>
      </c>
    </row>
    <row r="21" spans="2:6" x14ac:dyDescent="0.2">
      <c r="B21" s="57" t="s">
        <v>78</v>
      </c>
      <c r="C21" s="57"/>
      <c r="D21" s="57"/>
      <c r="E21" s="57"/>
      <c r="F21" s="57"/>
    </row>
    <row r="22" spans="2:6" ht="9.75" customHeight="1" x14ac:dyDescent="0.2">
      <c r="B22" s="58"/>
      <c r="C22" s="58"/>
      <c r="D22" s="58"/>
      <c r="E22" s="58"/>
      <c r="F22" s="58"/>
    </row>
    <row r="23" spans="2:6" x14ac:dyDescent="0.2">
      <c r="B23" s="58"/>
      <c r="C23" s="58"/>
      <c r="D23" s="58"/>
      <c r="E23" s="58"/>
      <c r="F23" s="58"/>
    </row>
    <row r="25" spans="2:6" ht="18.75" customHeight="1" x14ac:dyDescent="0.2">
      <c r="B25" s="65" t="s">
        <v>12</v>
      </c>
      <c r="C25" s="65"/>
      <c r="D25" s="24">
        <v>2001</v>
      </c>
    </row>
    <row r="26" spans="2:6" ht="18.75" customHeight="1" x14ac:dyDescent="0.2">
      <c r="B26" s="65" t="s">
        <v>115</v>
      </c>
      <c r="C26" s="65"/>
      <c r="D26" s="24">
        <v>2013</v>
      </c>
    </row>
    <row r="27" spans="2:6" ht="18.75" customHeight="1" x14ac:dyDescent="0.2">
      <c r="B27" s="65" t="s">
        <v>116</v>
      </c>
      <c r="C27" s="65"/>
      <c r="D27" s="24">
        <v>2017</v>
      </c>
    </row>
    <row r="29" spans="2:6" ht="21" customHeight="1" x14ac:dyDescent="0.2">
      <c r="B29" s="51" t="s">
        <v>71</v>
      </c>
      <c r="C29" s="51"/>
      <c r="D29" s="51"/>
      <c r="E29" s="51"/>
      <c r="F29" s="51"/>
    </row>
    <row r="30" spans="2:6" ht="28.5" customHeight="1" x14ac:dyDescent="0.2">
      <c r="B30" s="8" t="s">
        <v>13</v>
      </c>
      <c r="C30" s="8" t="s">
        <v>66</v>
      </c>
      <c r="D30" s="45" t="s">
        <v>14</v>
      </c>
      <c r="E30" s="46"/>
      <c r="F30" s="47"/>
    </row>
    <row r="31" spans="2:6" ht="16.5" customHeight="1" x14ac:dyDescent="0.2">
      <c r="B31" s="23" t="s">
        <v>128</v>
      </c>
      <c r="C31" s="24">
        <v>2020</v>
      </c>
      <c r="D31" s="48" t="s">
        <v>129</v>
      </c>
      <c r="E31" s="49"/>
      <c r="F31" s="50"/>
    </row>
    <row r="32" spans="2:6" ht="25.5" x14ac:dyDescent="0.2">
      <c r="B32" s="23" t="s">
        <v>130</v>
      </c>
      <c r="C32" s="87">
        <v>2019</v>
      </c>
      <c r="D32" s="88" t="s">
        <v>131</v>
      </c>
      <c r="E32" s="89"/>
      <c r="F32" s="90"/>
    </row>
    <row r="33" spans="2:6" ht="25.5" customHeight="1" x14ac:dyDescent="0.2">
      <c r="B33" s="23" t="s">
        <v>132</v>
      </c>
      <c r="C33" s="87">
        <v>2019</v>
      </c>
      <c r="D33" s="48"/>
      <c r="E33" s="49"/>
      <c r="F33" s="50"/>
    </row>
    <row r="34" spans="2:6" ht="16.5" customHeight="1" x14ac:dyDescent="0.2">
      <c r="B34" s="23"/>
      <c r="C34" s="24"/>
      <c r="D34" s="48"/>
      <c r="E34" s="49"/>
      <c r="F34" s="50"/>
    </row>
    <row r="36" spans="2:6" x14ac:dyDescent="0.2">
      <c r="B36" s="41" t="s">
        <v>68</v>
      </c>
      <c r="C36" s="41"/>
      <c r="D36" s="41"/>
      <c r="E36" s="41"/>
      <c r="F36" s="41"/>
    </row>
    <row r="37" spans="2:6" x14ac:dyDescent="0.2">
      <c r="B37" s="42" t="s">
        <v>69</v>
      </c>
      <c r="C37" s="43"/>
      <c r="D37" s="43"/>
      <c r="E37" s="43"/>
      <c r="F37" s="44"/>
    </row>
    <row r="38" spans="2:6" x14ac:dyDescent="0.2">
      <c r="B38" s="92" t="s">
        <v>143</v>
      </c>
      <c r="C38" s="93"/>
      <c r="D38" s="93"/>
      <c r="E38" s="93"/>
      <c r="F38" s="94"/>
    </row>
    <row r="39" spans="2:6" x14ac:dyDescent="0.2">
      <c r="B39" s="95"/>
      <c r="C39" s="96"/>
      <c r="D39" s="96"/>
      <c r="E39" s="96"/>
      <c r="F39" s="97"/>
    </row>
    <row r="40" spans="2:6" x14ac:dyDescent="0.2">
      <c r="B40" s="95"/>
      <c r="C40" s="96"/>
      <c r="D40" s="96"/>
      <c r="E40" s="96"/>
      <c r="F40" s="97"/>
    </row>
    <row r="41" spans="2:6" x14ac:dyDescent="0.2">
      <c r="B41" s="95"/>
      <c r="C41" s="96"/>
      <c r="D41" s="96"/>
      <c r="E41" s="96"/>
      <c r="F41" s="97"/>
    </row>
    <row r="42" spans="2:6" x14ac:dyDescent="0.2">
      <c r="B42" s="98"/>
      <c r="C42" s="99"/>
      <c r="D42" s="99"/>
      <c r="E42" s="99"/>
      <c r="F42" s="100"/>
    </row>
    <row r="44" spans="2:6" x14ac:dyDescent="0.2">
      <c r="B44" s="41" t="s">
        <v>72</v>
      </c>
      <c r="C44" s="41"/>
      <c r="D44" s="41"/>
      <c r="E44" s="41"/>
      <c r="F44" s="41"/>
    </row>
    <row r="45" spans="2:6" x14ac:dyDescent="0.2">
      <c r="B45" s="45" t="s">
        <v>74</v>
      </c>
      <c r="C45" s="47"/>
      <c r="D45" s="45" t="s">
        <v>95</v>
      </c>
      <c r="E45" s="46"/>
      <c r="F45" s="47"/>
    </row>
    <row r="46" spans="2:6" ht="15" customHeight="1" x14ac:dyDescent="0.2">
      <c r="B46" s="68" t="s">
        <v>73</v>
      </c>
      <c r="C46" s="69"/>
      <c r="D46" s="48" t="s">
        <v>133</v>
      </c>
      <c r="E46" s="49"/>
      <c r="F46" s="50"/>
    </row>
    <row r="47" spans="2:6" ht="15" customHeight="1" x14ac:dyDescent="0.2">
      <c r="B47" s="68" t="s">
        <v>77</v>
      </c>
      <c r="C47" s="69"/>
      <c r="D47" s="48" t="s">
        <v>134</v>
      </c>
      <c r="E47" s="49"/>
      <c r="F47" s="50"/>
    </row>
    <row r="48" spans="2:6" ht="15" customHeight="1" x14ac:dyDescent="0.2">
      <c r="B48" s="68" t="s">
        <v>75</v>
      </c>
      <c r="C48" s="69"/>
      <c r="D48" s="48" t="s">
        <v>135</v>
      </c>
      <c r="E48" s="49"/>
      <c r="F48" s="50"/>
    </row>
    <row r="49" spans="2:6" ht="15" customHeight="1" x14ac:dyDescent="0.2">
      <c r="B49" s="66" t="s">
        <v>76</v>
      </c>
      <c r="C49" s="67"/>
      <c r="D49" s="48"/>
      <c r="E49" s="49"/>
      <c r="F49" s="50"/>
    </row>
  </sheetData>
  <mergeCells count="30">
    <mergeCell ref="B49:C49"/>
    <mergeCell ref="D49:F49"/>
    <mergeCell ref="B44:F44"/>
    <mergeCell ref="B46:C46"/>
    <mergeCell ref="B45:C45"/>
    <mergeCell ref="B48:C48"/>
    <mergeCell ref="D48:F48"/>
    <mergeCell ref="D45:F45"/>
    <mergeCell ref="D46:F46"/>
    <mergeCell ref="B47:C47"/>
    <mergeCell ref="D47:F47"/>
    <mergeCell ref="C4:F4"/>
    <mergeCell ref="C5:F5"/>
    <mergeCell ref="C6:F6"/>
    <mergeCell ref="B25:C25"/>
    <mergeCell ref="B27:C27"/>
    <mergeCell ref="B26:C26"/>
    <mergeCell ref="B29:F29"/>
    <mergeCell ref="C7:F7"/>
    <mergeCell ref="C8:F8"/>
    <mergeCell ref="B21:F23"/>
    <mergeCell ref="B10:F10"/>
    <mergeCell ref="B36:F36"/>
    <mergeCell ref="B38:F42"/>
    <mergeCell ref="B37:F37"/>
    <mergeCell ref="D30:F30"/>
    <mergeCell ref="D31:F31"/>
    <mergeCell ref="D32:F32"/>
    <mergeCell ref="D33:F33"/>
    <mergeCell ref="D34:F34"/>
  </mergeCells>
  <hyperlinks>
    <hyperlink ref="C8" r:id="rId1" xr:uid="{00000000-0004-0000-0000-000000000000}"/>
    <hyperlink ref="C8:F8" r:id="rId2" display="…" xr:uid="{00000000-0004-0000-0000-000001000000}"/>
  </hyperlinks>
  <pageMargins left="0.7" right="0.7" top="0.78740157499999996" bottom="0.78740157499999996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3"/>
  <sheetViews>
    <sheetView zoomScale="120" zoomScaleNormal="120" workbookViewId="0"/>
  </sheetViews>
  <sheetFormatPr defaultColWidth="9.140625" defaultRowHeight="12.75" x14ac:dyDescent="0.2"/>
  <cols>
    <col min="1" max="1" width="2.140625" style="2" customWidth="1"/>
    <col min="2" max="3" width="19.5703125" style="2" customWidth="1"/>
    <col min="4" max="4" width="10.28515625" style="2" customWidth="1"/>
    <col min="5" max="5" width="28.42578125" style="2" customWidth="1"/>
    <col min="6" max="6" width="2.42578125" style="2" customWidth="1"/>
    <col min="7" max="7" width="2" style="2" customWidth="1"/>
    <col min="8" max="8" width="15.42578125" style="2" customWidth="1"/>
    <col min="9" max="16384" width="9.140625" style="2"/>
  </cols>
  <sheetData>
    <row r="2" spans="2:5" x14ac:dyDescent="0.2">
      <c r="B2" s="76" t="s">
        <v>60</v>
      </c>
      <c r="C2" s="77"/>
      <c r="D2" s="77"/>
      <c r="E2" s="78"/>
    </row>
    <row r="4" spans="2:5" ht="24" customHeight="1" x14ac:dyDescent="0.2">
      <c r="B4" s="70" t="s">
        <v>70</v>
      </c>
      <c r="C4" s="71"/>
      <c r="D4" s="72"/>
      <c r="E4" s="91" t="s">
        <v>136</v>
      </c>
    </row>
    <row r="5" spans="2:5" ht="24" customHeight="1" x14ac:dyDescent="0.2">
      <c r="B5" s="70" t="s">
        <v>138</v>
      </c>
      <c r="C5" s="71"/>
      <c r="D5" s="72"/>
      <c r="E5" s="37">
        <v>3</v>
      </c>
    </row>
    <row r="6" spans="2:5" ht="24" customHeight="1" x14ac:dyDescent="0.2">
      <c r="B6" s="70" t="s">
        <v>137</v>
      </c>
      <c r="C6" s="71"/>
      <c r="D6" s="72"/>
      <c r="E6" s="37">
        <v>3</v>
      </c>
    </row>
    <row r="7" spans="2:5" ht="26.25" customHeight="1" x14ac:dyDescent="0.2">
      <c r="B7" s="73" t="s">
        <v>64</v>
      </c>
      <c r="C7" s="74"/>
      <c r="D7" s="75"/>
      <c r="E7" s="37" t="s">
        <v>103</v>
      </c>
    </row>
    <row r="8" spans="2:5" ht="36.75" customHeight="1" x14ac:dyDescent="0.2">
      <c r="B8" s="68" t="s">
        <v>100</v>
      </c>
      <c r="C8" s="71"/>
      <c r="D8" s="72"/>
      <c r="E8" s="37" t="s">
        <v>139</v>
      </c>
    </row>
    <row r="9" spans="2:5" x14ac:dyDescent="0.2">
      <c r="B9" s="12"/>
      <c r="C9" s="12"/>
      <c r="D9" s="12"/>
    </row>
    <row r="10" spans="2:5" ht="21.75" customHeight="1" x14ac:dyDescent="0.2">
      <c r="B10" s="70" t="s">
        <v>61</v>
      </c>
      <c r="C10" s="71"/>
      <c r="D10" s="72"/>
      <c r="E10" s="37">
        <v>88</v>
      </c>
    </row>
    <row r="11" spans="2:5" ht="24.75" customHeight="1" x14ac:dyDescent="0.2">
      <c r="B11" s="79" t="s">
        <v>62</v>
      </c>
      <c r="C11" s="80"/>
      <c r="D11" s="81"/>
      <c r="E11" s="37">
        <v>0</v>
      </c>
    </row>
    <row r="12" spans="2:5" ht="20.25" customHeight="1" x14ac:dyDescent="0.2">
      <c r="B12" s="70" t="s">
        <v>141</v>
      </c>
      <c r="C12" s="71"/>
      <c r="D12" s="72"/>
      <c r="E12" s="37" t="s">
        <v>140</v>
      </c>
    </row>
    <row r="13" spans="2:5" ht="20.25" customHeight="1" x14ac:dyDescent="0.2">
      <c r="B13" s="70" t="s">
        <v>63</v>
      </c>
      <c r="C13" s="71"/>
      <c r="D13" s="72"/>
      <c r="E13" s="37" t="s">
        <v>103</v>
      </c>
    </row>
  </sheetData>
  <mergeCells count="10">
    <mergeCell ref="B13:D13"/>
    <mergeCell ref="B7:D7"/>
    <mergeCell ref="B2:E2"/>
    <mergeCell ref="B5:D5"/>
    <mergeCell ref="B10:D10"/>
    <mergeCell ref="B11:D11"/>
    <mergeCell ref="B12:D12"/>
    <mergeCell ref="B4:D4"/>
    <mergeCell ref="B8:D8"/>
    <mergeCell ref="B6:D6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87"/>
  <sheetViews>
    <sheetView zoomScale="120" zoomScaleNormal="120" workbookViewId="0"/>
  </sheetViews>
  <sheetFormatPr defaultColWidth="9.140625" defaultRowHeight="12.75" x14ac:dyDescent="0.2"/>
  <cols>
    <col min="1" max="1" width="2.140625" style="2" customWidth="1"/>
    <col min="2" max="2" width="21.5703125" style="2" customWidth="1"/>
    <col min="3" max="3" width="18.140625" style="2" customWidth="1"/>
    <col min="4" max="4" width="13.28515625" style="2" customWidth="1"/>
    <col min="5" max="5" width="16.140625" style="2" customWidth="1"/>
    <col min="6" max="6" width="14.7109375" style="2" customWidth="1"/>
    <col min="7" max="7" width="2.42578125" style="2" customWidth="1"/>
    <col min="8" max="8" width="2" style="2" customWidth="1"/>
    <col min="9" max="9" width="15.42578125" style="2" customWidth="1"/>
    <col min="10" max="16384" width="9.140625" style="2"/>
  </cols>
  <sheetData>
    <row r="2" spans="2:6" x14ac:dyDescent="0.2">
      <c r="B2" s="76" t="s">
        <v>67</v>
      </c>
      <c r="C2" s="77"/>
      <c r="D2" s="77"/>
      <c r="E2" s="77"/>
      <c r="F2" s="78"/>
    </row>
    <row r="3" spans="2:6" ht="8.25" customHeight="1" x14ac:dyDescent="0.2"/>
    <row r="4" spans="2:6" ht="15.75" customHeight="1" x14ac:dyDescent="0.2">
      <c r="B4" s="76" t="s">
        <v>17</v>
      </c>
      <c r="C4" s="78"/>
    </row>
    <row r="5" spans="2:6" ht="6.75" customHeight="1" x14ac:dyDescent="0.2"/>
    <row r="6" spans="2:6" ht="17.25" customHeight="1" x14ac:dyDescent="0.2">
      <c r="B6" s="13" t="s">
        <v>19</v>
      </c>
      <c r="C6" s="11" t="s">
        <v>24</v>
      </c>
    </row>
    <row r="7" spans="2:6" ht="18" customHeight="1" x14ac:dyDescent="0.2">
      <c r="B7" s="21" t="s">
        <v>18</v>
      </c>
      <c r="C7" s="22">
        <v>0.14000000000000001</v>
      </c>
    </row>
    <row r="8" spans="2:6" ht="18" customHeight="1" x14ac:dyDescent="0.2">
      <c r="B8" s="21" t="s">
        <v>20</v>
      </c>
      <c r="C8" s="22">
        <v>0.37</v>
      </c>
    </row>
    <row r="9" spans="2:6" ht="18" customHeight="1" x14ac:dyDescent="0.2">
      <c r="B9" s="21" t="s">
        <v>21</v>
      </c>
      <c r="C9" s="22">
        <v>5.0000000000000001E-3</v>
      </c>
    </row>
    <row r="10" spans="2:6" ht="18" customHeight="1" x14ac:dyDescent="0.2">
      <c r="B10" s="21" t="s">
        <v>22</v>
      </c>
      <c r="C10" s="22">
        <v>0.05</v>
      </c>
    </row>
    <row r="11" spans="2:6" ht="18" customHeight="1" x14ac:dyDescent="0.2">
      <c r="B11" s="21" t="s">
        <v>23</v>
      </c>
      <c r="C11" s="22">
        <v>0.06</v>
      </c>
    </row>
    <row r="12" spans="2:6" ht="18" customHeight="1" x14ac:dyDescent="0.2">
      <c r="B12" s="21" t="s">
        <v>106</v>
      </c>
      <c r="C12" s="22">
        <v>0.37</v>
      </c>
    </row>
    <row r="13" spans="2:6" ht="18" customHeight="1" x14ac:dyDescent="0.2">
      <c r="B13" s="21"/>
      <c r="C13" s="22"/>
    </row>
    <row r="14" spans="2:6" ht="18" customHeight="1" x14ac:dyDescent="0.2">
      <c r="B14" s="32" t="s">
        <v>25</v>
      </c>
      <c r="C14" s="22"/>
    </row>
    <row r="15" spans="2:6" ht="13.5" customHeight="1" x14ac:dyDescent="0.2">
      <c r="B15" s="25"/>
      <c r="C15" s="20">
        <f>SUM(C7:C14)</f>
        <v>0.995</v>
      </c>
    </row>
    <row r="16" spans="2:6" x14ac:dyDescent="0.2">
      <c r="B16" s="18"/>
      <c r="C16" s="16"/>
      <c r="D16" s="20"/>
      <c r="E16" s="20"/>
      <c r="F16" s="20"/>
    </row>
    <row r="17" spans="2:6" ht="40.5" x14ac:dyDescent="0.2">
      <c r="B17" s="8" t="s">
        <v>11</v>
      </c>
      <c r="C17" s="8" t="s">
        <v>26</v>
      </c>
      <c r="D17" s="8" t="s">
        <v>35</v>
      </c>
      <c r="E17" s="8" t="s">
        <v>36</v>
      </c>
      <c r="F17" s="8" t="s">
        <v>44</v>
      </c>
    </row>
    <row r="18" spans="2:6" ht="19.5" customHeight="1" x14ac:dyDescent="0.2">
      <c r="B18" s="1" t="s">
        <v>104</v>
      </c>
      <c r="C18" s="31" t="s">
        <v>207</v>
      </c>
      <c r="D18" s="29">
        <v>33</v>
      </c>
      <c r="E18" s="29">
        <v>4745</v>
      </c>
      <c r="F18" s="30">
        <v>0.5</v>
      </c>
    </row>
    <row r="19" spans="2:6" ht="19.5" customHeight="1" x14ac:dyDescent="0.2">
      <c r="B19" s="1" t="s">
        <v>104</v>
      </c>
      <c r="C19" s="31" t="s">
        <v>207</v>
      </c>
      <c r="D19" s="29">
        <v>14</v>
      </c>
      <c r="E19" s="29">
        <v>4745</v>
      </c>
      <c r="F19" s="30">
        <v>0.9</v>
      </c>
    </row>
    <row r="20" spans="2:6" ht="19.5" customHeight="1" x14ac:dyDescent="0.2">
      <c r="B20" s="1" t="s">
        <v>104</v>
      </c>
      <c r="C20" s="31" t="s">
        <v>208</v>
      </c>
      <c r="D20" s="29">
        <v>14</v>
      </c>
      <c r="E20" s="29">
        <v>4745</v>
      </c>
      <c r="F20" s="30">
        <v>0.9</v>
      </c>
    </row>
    <row r="21" spans="2:6" ht="19.5" customHeight="1" x14ac:dyDescent="0.2">
      <c r="B21" s="1" t="s">
        <v>104</v>
      </c>
      <c r="C21" s="31" t="s">
        <v>209</v>
      </c>
      <c r="D21" s="29">
        <v>20</v>
      </c>
      <c r="E21" s="29">
        <v>4745</v>
      </c>
      <c r="F21" s="30">
        <v>0.9</v>
      </c>
    </row>
    <row r="22" spans="2:6" ht="19.5" customHeight="1" x14ac:dyDescent="0.2">
      <c r="B22" s="1" t="s">
        <v>104</v>
      </c>
      <c r="C22" s="31" t="s">
        <v>210</v>
      </c>
      <c r="D22" s="29">
        <v>37</v>
      </c>
      <c r="E22" s="29"/>
      <c r="F22" s="30"/>
    </row>
    <row r="23" spans="2:6" ht="19.5" customHeight="1" x14ac:dyDescent="0.2">
      <c r="B23" s="1" t="s">
        <v>104</v>
      </c>
      <c r="C23" s="31" t="s">
        <v>211</v>
      </c>
      <c r="D23" s="29">
        <v>7</v>
      </c>
      <c r="E23" s="29"/>
      <c r="F23" s="30"/>
    </row>
    <row r="24" spans="2:6" ht="19.5" customHeight="1" x14ac:dyDescent="0.2">
      <c r="B24" s="1" t="s">
        <v>204</v>
      </c>
      <c r="C24" s="31" t="s">
        <v>212</v>
      </c>
      <c r="D24" s="29">
        <v>3</v>
      </c>
      <c r="E24" s="29"/>
      <c r="F24" s="30"/>
    </row>
    <row r="25" spans="2:6" ht="19.5" customHeight="1" x14ac:dyDescent="0.2">
      <c r="B25" s="1" t="s">
        <v>205</v>
      </c>
      <c r="C25" s="31" t="s">
        <v>212</v>
      </c>
      <c r="D25" s="29">
        <v>8</v>
      </c>
      <c r="E25" s="29"/>
      <c r="F25" s="30"/>
    </row>
    <row r="26" spans="2:6" ht="19.5" customHeight="1" x14ac:dyDescent="0.2">
      <c r="B26" s="1" t="s">
        <v>206</v>
      </c>
      <c r="C26" s="31" t="s">
        <v>223</v>
      </c>
      <c r="D26" s="29">
        <v>14</v>
      </c>
      <c r="E26" s="29"/>
      <c r="F26" s="30"/>
    </row>
    <row r="27" spans="2:6" ht="19.5" customHeight="1" x14ac:dyDescent="0.2">
      <c r="B27" s="1"/>
      <c r="C27" s="31" t="s">
        <v>210</v>
      </c>
      <c r="D27" s="29">
        <v>15</v>
      </c>
      <c r="E27" s="29"/>
      <c r="F27" s="30"/>
    </row>
    <row r="28" spans="2:6" ht="19.5" customHeight="1" x14ac:dyDescent="0.2">
      <c r="B28" s="1"/>
      <c r="C28" s="31" t="s">
        <v>220</v>
      </c>
      <c r="D28" s="29">
        <v>1</v>
      </c>
      <c r="E28" s="29"/>
      <c r="F28" s="30"/>
    </row>
    <row r="29" spans="2:6" ht="19.5" customHeight="1" x14ac:dyDescent="0.2">
      <c r="B29" s="1" t="s">
        <v>221</v>
      </c>
      <c r="C29" s="31" t="s">
        <v>211</v>
      </c>
      <c r="D29" s="29">
        <v>40</v>
      </c>
      <c r="E29" s="29"/>
      <c r="F29" s="30"/>
    </row>
    <row r="30" spans="2:6" ht="19.5" customHeight="1" x14ac:dyDescent="0.2">
      <c r="B30" s="1" t="s">
        <v>222</v>
      </c>
      <c r="C30" s="31" t="s">
        <v>224</v>
      </c>
      <c r="D30" s="29">
        <v>7</v>
      </c>
      <c r="E30" s="29"/>
      <c r="F30" s="30"/>
    </row>
    <row r="31" spans="2:6" ht="19.5" customHeight="1" x14ac:dyDescent="0.2">
      <c r="B31" s="1" t="s">
        <v>172</v>
      </c>
      <c r="C31" s="31" t="s">
        <v>224</v>
      </c>
      <c r="D31" s="29">
        <v>21</v>
      </c>
      <c r="E31" s="29"/>
      <c r="F31" s="30"/>
    </row>
    <row r="32" spans="2:6" ht="19.5" customHeight="1" x14ac:dyDescent="0.2">
      <c r="B32" s="1" t="s">
        <v>225</v>
      </c>
      <c r="C32" s="31" t="s">
        <v>212</v>
      </c>
      <c r="D32" s="29">
        <v>4</v>
      </c>
      <c r="E32" s="29"/>
      <c r="F32" s="30"/>
    </row>
    <row r="33" spans="2:6" ht="19.5" customHeight="1" x14ac:dyDescent="0.2">
      <c r="B33" s="1"/>
      <c r="C33" s="31"/>
      <c r="D33" s="29">
        <v>1</v>
      </c>
      <c r="E33" s="29"/>
      <c r="F33" s="30"/>
    </row>
    <row r="34" spans="2:6" ht="19.5" customHeight="1" x14ac:dyDescent="0.2">
      <c r="B34" s="1" t="s">
        <v>226</v>
      </c>
      <c r="C34" s="31" t="s">
        <v>212</v>
      </c>
      <c r="D34" s="29">
        <v>4</v>
      </c>
      <c r="E34" s="29"/>
      <c r="F34" s="30"/>
    </row>
    <row r="35" spans="2:6" ht="19.5" customHeight="1" x14ac:dyDescent="0.2">
      <c r="B35" s="1" t="s">
        <v>227</v>
      </c>
      <c r="C35" s="31" t="s">
        <v>210</v>
      </c>
      <c r="D35" s="29">
        <v>1</v>
      </c>
      <c r="E35" s="29"/>
      <c r="F35" s="30"/>
    </row>
    <row r="36" spans="2:6" ht="19.5" customHeight="1" x14ac:dyDescent="0.2">
      <c r="B36" s="1" t="s">
        <v>228</v>
      </c>
      <c r="C36" s="31" t="s">
        <v>210</v>
      </c>
      <c r="D36" s="29">
        <v>9</v>
      </c>
      <c r="E36" s="29"/>
      <c r="F36" s="30"/>
    </row>
    <row r="37" spans="2:6" ht="19.5" customHeight="1" x14ac:dyDescent="0.2">
      <c r="B37" s="1" t="s">
        <v>229</v>
      </c>
      <c r="C37" s="31" t="s">
        <v>220</v>
      </c>
      <c r="D37" s="29">
        <v>11</v>
      </c>
      <c r="E37" s="29"/>
      <c r="F37" s="30"/>
    </row>
    <row r="38" spans="2:6" ht="19.5" customHeight="1" x14ac:dyDescent="0.2">
      <c r="B38" s="1" t="s">
        <v>230</v>
      </c>
      <c r="C38" s="31" t="s">
        <v>231</v>
      </c>
      <c r="D38" s="29">
        <v>7</v>
      </c>
      <c r="E38" s="29"/>
      <c r="F38" s="30">
        <v>0.5</v>
      </c>
    </row>
    <row r="39" spans="2:6" ht="19.5" customHeight="1" x14ac:dyDescent="0.2">
      <c r="B39" s="1" t="s">
        <v>232</v>
      </c>
      <c r="C39" s="31" t="s">
        <v>212</v>
      </c>
      <c r="D39" s="29">
        <v>2</v>
      </c>
      <c r="E39" s="29"/>
      <c r="F39" s="30"/>
    </row>
    <row r="40" spans="2:6" ht="19.5" customHeight="1" x14ac:dyDescent="0.2">
      <c r="B40" s="1" t="s">
        <v>233</v>
      </c>
      <c r="C40" s="31" t="s">
        <v>211</v>
      </c>
      <c r="D40" s="29">
        <v>3</v>
      </c>
      <c r="E40" s="29"/>
      <c r="F40" s="30"/>
    </row>
    <row r="41" spans="2:6" ht="19.5" customHeight="1" x14ac:dyDescent="0.2">
      <c r="B41" s="1"/>
      <c r="C41" s="31" t="s">
        <v>235</v>
      </c>
      <c r="D41" s="29">
        <v>3</v>
      </c>
      <c r="E41" s="29"/>
      <c r="F41" s="30"/>
    </row>
    <row r="42" spans="2:6" ht="19.5" customHeight="1" x14ac:dyDescent="0.2">
      <c r="B42" s="1"/>
      <c r="C42" s="31" t="s">
        <v>236</v>
      </c>
      <c r="D42" s="29">
        <v>4</v>
      </c>
      <c r="E42" s="29"/>
      <c r="F42" s="30"/>
    </row>
    <row r="43" spans="2:6" ht="19.5" customHeight="1" x14ac:dyDescent="0.2">
      <c r="B43" s="1"/>
      <c r="C43" s="31" t="s">
        <v>220</v>
      </c>
      <c r="D43" s="29">
        <v>1</v>
      </c>
      <c r="E43" s="29"/>
      <c r="F43" s="30"/>
    </row>
    <row r="44" spans="2:6" ht="19.5" customHeight="1" x14ac:dyDescent="0.2">
      <c r="B44" s="1" t="s">
        <v>234</v>
      </c>
      <c r="C44" s="31" t="s">
        <v>212</v>
      </c>
      <c r="D44" s="29">
        <v>2</v>
      </c>
      <c r="E44" s="29"/>
      <c r="F44" s="30"/>
    </row>
    <row r="45" spans="2:6" ht="19.5" customHeight="1" x14ac:dyDescent="0.2">
      <c r="B45" s="1"/>
      <c r="C45" s="31" t="s">
        <v>211</v>
      </c>
      <c r="D45" s="29">
        <v>1</v>
      </c>
      <c r="E45" s="29"/>
      <c r="F45" s="30"/>
    </row>
    <row r="46" spans="2:6" ht="19.5" customHeight="1" x14ac:dyDescent="0.2">
      <c r="B46" s="1" t="s">
        <v>237</v>
      </c>
      <c r="C46" s="31" t="s">
        <v>211</v>
      </c>
      <c r="D46" s="29">
        <v>2</v>
      </c>
      <c r="E46" s="29"/>
      <c r="F46" s="30"/>
    </row>
    <row r="47" spans="2:6" ht="19.5" customHeight="1" x14ac:dyDescent="0.2">
      <c r="B47" s="1" t="s">
        <v>238</v>
      </c>
      <c r="C47" s="31" t="s">
        <v>211</v>
      </c>
      <c r="D47" s="29">
        <v>1</v>
      </c>
      <c r="E47" s="29"/>
      <c r="F47" s="30"/>
    </row>
    <row r="48" spans="2:6" ht="19.5" customHeight="1" x14ac:dyDescent="0.2">
      <c r="B48" s="1" t="s">
        <v>239</v>
      </c>
      <c r="C48" s="31" t="s">
        <v>240</v>
      </c>
      <c r="D48" s="29">
        <v>2</v>
      </c>
      <c r="E48" s="29"/>
      <c r="F48" s="30"/>
    </row>
    <row r="49" spans="2:6" ht="19.5" customHeight="1" x14ac:dyDescent="0.2">
      <c r="B49" s="1" t="s">
        <v>241</v>
      </c>
      <c r="C49" s="31" t="s">
        <v>210</v>
      </c>
      <c r="D49" s="29">
        <v>1</v>
      </c>
      <c r="E49" s="29"/>
      <c r="F49" s="30"/>
    </row>
    <row r="50" spans="2:6" ht="19.5" customHeight="1" x14ac:dyDescent="0.2">
      <c r="B50" s="1" t="s">
        <v>242</v>
      </c>
      <c r="C50" s="31" t="s">
        <v>210</v>
      </c>
      <c r="D50" s="29">
        <v>2</v>
      </c>
      <c r="E50" s="29"/>
      <c r="F50" s="30"/>
    </row>
    <row r="51" spans="2:6" ht="19.5" customHeight="1" x14ac:dyDescent="0.2">
      <c r="B51" s="1" t="s">
        <v>243</v>
      </c>
      <c r="C51" s="31" t="s">
        <v>210</v>
      </c>
      <c r="D51" s="29">
        <v>4</v>
      </c>
      <c r="E51" s="29"/>
      <c r="F51" s="30"/>
    </row>
    <row r="52" spans="2:6" ht="19.5" customHeight="1" x14ac:dyDescent="0.2">
      <c r="B52" s="1" t="s">
        <v>244</v>
      </c>
      <c r="C52" s="31" t="s">
        <v>210</v>
      </c>
      <c r="D52" s="29">
        <v>6</v>
      </c>
      <c r="E52" s="29"/>
      <c r="F52" s="30"/>
    </row>
    <row r="53" spans="2:6" ht="19.5" customHeight="1" x14ac:dyDescent="0.2">
      <c r="B53" s="1"/>
      <c r="C53" s="31"/>
      <c r="D53" s="29"/>
      <c r="E53" s="29"/>
      <c r="F53" s="30"/>
    </row>
    <row r="54" spans="2:6" ht="19.5" customHeight="1" x14ac:dyDescent="0.2">
      <c r="B54" s="1"/>
      <c r="C54" s="31"/>
      <c r="D54" s="29"/>
      <c r="E54" s="29"/>
      <c r="F54" s="30"/>
    </row>
    <row r="55" spans="2:6" ht="19.5" customHeight="1" x14ac:dyDescent="0.2">
      <c r="B55" s="1"/>
      <c r="C55" s="31"/>
      <c r="D55" s="29"/>
      <c r="E55" s="29"/>
      <c r="F55" s="30"/>
    </row>
    <row r="56" spans="2:6" ht="19.5" customHeight="1" x14ac:dyDescent="0.2">
      <c r="B56" s="1" t="s">
        <v>98</v>
      </c>
      <c r="C56" s="31"/>
      <c r="D56" s="29"/>
      <c r="E56" s="29"/>
      <c r="F56" s="30"/>
    </row>
    <row r="57" spans="2:6" ht="19.5" customHeight="1" x14ac:dyDescent="0.2">
      <c r="B57" s="1" t="s">
        <v>96</v>
      </c>
      <c r="C57" s="31"/>
      <c r="D57" s="29"/>
      <c r="E57" s="29"/>
      <c r="F57" s="30"/>
    </row>
    <row r="58" spans="2:6" ht="19.5" customHeight="1" x14ac:dyDescent="0.2">
      <c r="B58" s="1" t="s">
        <v>97</v>
      </c>
      <c r="C58" s="31"/>
      <c r="D58" s="29"/>
      <c r="E58" s="29"/>
      <c r="F58" s="30"/>
    </row>
    <row r="59" spans="2:6" ht="19.5" customHeight="1" x14ac:dyDescent="0.2">
      <c r="B59" s="1" t="s">
        <v>105</v>
      </c>
      <c r="C59" s="31"/>
      <c r="D59" s="29"/>
      <c r="E59" s="29"/>
      <c r="F59" s="30"/>
    </row>
    <row r="60" spans="2:6" ht="19.5" customHeight="1" x14ac:dyDescent="0.2">
      <c r="B60" s="10" t="s">
        <v>99</v>
      </c>
      <c r="C60" s="31"/>
      <c r="D60" s="29"/>
      <c r="E60" s="29"/>
      <c r="F60" s="30"/>
    </row>
    <row r="61" spans="2:6" ht="4.5" customHeight="1" x14ac:dyDescent="0.2"/>
    <row r="62" spans="2:6" ht="24.75" customHeight="1" x14ac:dyDescent="0.2">
      <c r="B62" s="82" t="s">
        <v>47</v>
      </c>
      <c r="C62" s="82"/>
      <c r="D62" s="82"/>
      <c r="E62" s="82"/>
      <c r="F62" s="82"/>
    </row>
    <row r="63" spans="2:6" ht="34.5" customHeight="1" x14ac:dyDescent="0.2">
      <c r="B63" s="82" t="s">
        <v>37</v>
      </c>
      <c r="C63" s="82"/>
      <c r="D63" s="82"/>
      <c r="E63" s="82"/>
      <c r="F63" s="82"/>
    </row>
    <row r="64" spans="2:6" ht="17.25" customHeight="1" x14ac:dyDescent="0.2">
      <c r="B64" s="82" t="s">
        <v>45</v>
      </c>
      <c r="C64" s="82"/>
      <c r="D64" s="82"/>
      <c r="E64" s="82"/>
      <c r="F64" s="82"/>
    </row>
    <row r="65" spans="3:5" ht="7.5" customHeight="1" x14ac:dyDescent="0.2"/>
    <row r="66" spans="3:5" x14ac:dyDescent="0.2">
      <c r="C66" s="27" t="s">
        <v>27</v>
      </c>
      <c r="D66" s="27" t="s">
        <v>38</v>
      </c>
      <c r="E66" s="27" t="s">
        <v>42</v>
      </c>
    </row>
    <row r="67" spans="3:5" ht="5.25" customHeight="1" x14ac:dyDescent="0.2">
      <c r="C67" s="26"/>
      <c r="D67" s="26"/>
      <c r="E67" s="26"/>
    </row>
    <row r="68" spans="3:5" x14ac:dyDescent="0.2">
      <c r="C68" s="26" t="s">
        <v>29</v>
      </c>
      <c r="D68" s="26" t="s">
        <v>40</v>
      </c>
      <c r="E68" s="26" t="s">
        <v>43</v>
      </c>
    </row>
    <row r="69" spans="3:5" x14ac:dyDescent="0.2">
      <c r="C69" s="26" t="s">
        <v>28</v>
      </c>
      <c r="D69" s="26" t="s">
        <v>39</v>
      </c>
      <c r="E69" s="26" t="s">
        <v>34</v>
      </c>
    </row>
    <row r="70" spans="3:5" x14ac:dyDescent="0.2">
      <c r="C70" s="26" t="s">
        <v>30</v>
      </c>
      <c r="D70" s="26" t="s">
        <v>41</v>
      </c>
    </row>
    <row r="71" spans="3:5" x14ac:dyDescent="0.2">
      <c r="C71" s="26" t="s">
        <v>31</v>
      </c>
      <c r="D71" s="26" t="s">
        <v>34</v>
      </c>
    </row>
    <row r="72" spans="3:5" ht="6" customHeight="1" x14ac:dyDescent="0.2">
      <c r="C72" s="26"/>
    </row>
    <row r="73" spans="3:5" x14ac:dyDescent="0.2">
      <c r="C73" s="26" t="s">
        <v>32</v>
      </c>
    </row>
    <row r="74" spans="3:5" ht="5.25" customHeight="1" x14ac:dyDescent="0.2">
      <c r="C74" s="26"/>
    </row>
    <row r="75" spans="3:5" x14ac:dyDescent="0.2">
      <c r="C75" s="26" t="s">
        <v>33</v>
      </c>
    </row>
    <row r="76" spans="3:5" ht="6" customHeight="1" x14ac:dyDescent="0.2">
      <c r="C76" s="28"/>
    </row>
    <row r="77" spans="3:5" x14ac:dyDescent="0.2">
      <c r="C77" s="26" t="s">
        <v>34</v>
      </c>
    </row>
    <row r="78" spans="3:5" ht="10.5" customHeight="1" x14ac:dyDescent="0.2">
      <c r="C78" s="28"/>
    </row>
    <row r="80" spans="3:5" ht="5.25" customHeight="1" x14ac:dyDescent="0.2"/>
    <row r="85" spans="3:3" ht="10.5" customHeight="1" x14ac:dyDescent="0.2">
      <c r="C85" s="28"/>
    </row>
    <row r="87" spans="3:3" ht="3.75" customHeight="1" x14ac:dyDescent="0.2"/>
  </sheetData>
  <mergeCells count="5">
    <mergeCell ref="B2:F2"/>
    <mergeCell ref="B4:C4"/>
    <mergeCell ref="B63:F63"/>
    <mergeCell ref="B62:F62"/>
    <mergeCell ref="B64:F64"/>
  </mergeCells>
  <phoneticPr fontId="19" type="noConversion"/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62"/>
  <sheetViews>
    <sheetView zoomScale="120" zoomScaleNormal="120" workbookViewId="0"/>
  </sheetViews>
  <sheetFormatPr defaultColWidth="9.140625" defaultRowHeight="12.75" x14ac:dyDescent="0.2"/>
  <cols>
    <col min="1" max="1" width="2.140625" style="2" customWidth="1"/>
    <col min="2" max="2" width="22.85546875" style="2" customWidth="1"/>
    <col min="3" max="3" width="18.140625" style="2" customWidth="1"/>
    <col min="4" max="4" width="15.5703125" style="2" customWidth="1"/>
    <col min="5" max="6" width="13.28515625" style="2" customWidth="1"/>
    <col min="7" max="7" width="16.7109375" style="2" customWidth="1"/>
    <col min="8" max="8" width="11" style="2" customWidth="1"/>
    <col min="9" max="9" width="2.42578125" style="2" customWidth="1"/>
    <col min="10" max="10" width="2" style="2" customWidth="1"/>
    <col min="11" max="11" width="15.42578125" style="2" customWidth="1"/>
    <col min="12" max="16384" width="9.140625" style="2"/>
  </cols>
  <sheetData>
    <row r="2" spans="2:8" x14ac:dyDescent="0.2">
      <c r="B2" s="76" t="s">
        <v>87</v>
      </c>
      <c r="C2" s="77"/>
      <c r="D2" s="77"/>
      <c r="E2" s="77"/>
      <c r="F2" s="77"/>
      <c r="G2" s="77"/>
      <c r="H2" s="78"/>
    </row>
    <row r="3" spans="2:8" ht="8.25" customHeight="1" x14ac:dyDescent="0.2"/>
    <row r="4" spans="2:8" ht="51" x14ac:dyDescent="0.2">
      <c r="B4" s="8" t="s">
        <v>79</v>
      </c>
      <c r="C4" s="8" t="s">
        <v>86</v>
      </c>
      <c r="D4" s="8" t="s">
        <v>80</v>
      </c>
      <c r="E4" s="8" t="s">
        <v>85</v>
      </c>
      <c r="F4" s="8" t="s">
        <v>84</v>
      </c>
      <c r="G4" s="8" t="s">
        <v>81</v>
      </c>
      <c r="H4" s="8" t="s">
        <v>83</v>
      </c>
    </row>
    <row r="5" spans="2:8" ht="19.5" customHeight="1" x14ac:dyDescent="0.2">
      <c r="B5" s="31" t="s">
        <v>144</v>
      </c>
      <c r="C5" s="31" t="s">
        <v>146</v>
      </c>
      <c r="D5" s="91" t="s">
        <v>149</v>
      </c>
      <c r="E5" s="101">
        <v>1500</v>
      </c>
      <c r="F5" s="29">
        <v>18.8</v>
      </c>
      <c r="G5" s="29" t="s">
        <v>21</v>
      </c>
      <c r="H5" s="29">
        <v>8760</v>
      </c>
    </row>
    <row r="6" spans="2:8" ht="19.5" customHeight="1" x14ac:dyDescent="0.2">
      <c r="B6" s="31"/>
      <c r="C6" s="31" t="s">
        <v>152</v>
      </c>
      <c r="D6" s="91" t="s">
        <v>150</v>
      </c>
      <c r="E6" s="101">
        <v>8050</v>
      </c>
      <c r="F6" s="29">
        <v>69.8</v>
      </c>
      <c r="G6" s="29"/>
      <c r="H6" s="29">
        <v>8760</v>
      </c>
    </row>
    <row r="7" spans="2:8" ht="19.5" customHeight="1" x14ac:dyDescent="0.2">
      <c r="B7" s="31"/>
      <c r="C7" s="31" t="s">
        <v>151</v>
      </c>
      <c r="D7" s="91" t="s">
        <v>149</v>
      </c>
      <c r="E7" s="101">
        <v>1152</v>
      </c>
      <c r="F7" s="29">
        <v>11.8</v>
      </c>
      <c r="G7" s="29"/>
      <c r="H7" s="29">
        <v>8760</v>
      </c>
    </row>
    <row r="8" spans="2:8" ht="19.5" customHeight="1" x14ac:dyDescent="0.2">
      <c r="B8" s="31"/>
      <c r="C8" s="31" t="s">
        <v>147</v>
      </c>
      <c r="D8" s="91" t="s">
        <v>150</v>
      </c>
      <c r="E8" s="101">
        <v>4400</v>
      </c>
      <c r="F8" s="29">
        <v>44.1</v>
      </c>
      <c r="G8" s="29"/>
      <c r="H8" s="29">
        <v>8760</v>
      </c>
    </row>
    <row r="9" spans="2:8" ht="19.5" customHeight="1" x14ac:dyDescent="0.2">
      <c r="B9" s="31"/>
      <c r="C9" s="31" t="s">
        <v>148</v>
      </c>
      <c r="D9" s="91" t="s">
        <v>150</v>
      </c>
      <c r="E9" s="101">
        <v>19000</v>
      </c>
      <c r="F9" s="29">
        <v>195.7</v>
      </c>
      <c r="G9" s="29"/>
      <c r="H9" s="29">
        <v>8760</v>
      </c>
    </row>
    <row r="10" spans="2:8" ht="19.5" customHeight="1" x14ac:dyDescent="0.2">
      <c r="B10" s="31" t="s">
        <v>145</v>
      </c>
      <c r="C10" s="31" t="s">
        <v>153</v>
      </c>
      <c r="D10" s="91" t="s">
        <v>150</v>
      </c>
      <c r="E10" s="101">
        <v>19300</v>
      </c>
      <c r="F10" s="29">
        <v>183.1</v>
      </c>
      <c r="G10" s="29"/>
      <c r="H10" s="29">
        <v>8760</v>
      </c>
    </row>
    <row r="11" spans="2:8" ht="19.5" customHeight="1" x14ac:dyDescent="0.2">
      <c r="B11" s="31"/>
      <c r="C11" s="31" t="s">
        <v>154</v>
      </c>
      <c r="D11" s="91" t="s">
        <v>149</v>
      </c>
      <c r="E11" s="101">
        <v>2000</v>
      </c>
      <c r="F11" s="29">
        <v>20.3</v>
      </c>
      <c r="G11" s="29"/>
      <c r="H11" s="29">
        <v>8760</v>
      </c>
    </row>
    <row r="12" spans="2:8" ht="19.5" customHeight="1" x14ac:dyDescent="0.2">
      <c r="B12" s="31"/>
      <c r="C12" s="31" t="s">
        <v>155</v>
      </c>
      <c r="D12" s="91" t="s">
        <v>150</v>
      </c>
      <c r="E12" s="101">
        <v>4500</v>
      </c>
      <c r="F12" s="29">
        <v>28.8</v>
      </c>
      <c r="G12" s="29"/>
      <c r="H12" s="29">
        <v>8760</v>
      </c>
    </row>
    <row r="13" spans="2:8" ht="19.5" customHeight="1" x14ac:dyDescent="0.2">
      <c r="B13" s="31"/>
      <c r="C13" s="31" t="s">
        <v>156</v>
      </c>
      <c r="D13" s="91" t="s">
        <v>149</v>
      </c>
      <c r="E13" s="101">
        <v>1500</v>
      </c>
      <c r="F13" s="29">
        <v>19.8</v>
      </c>
      <c r="G13" s="29"/>
      <c r="H13" s="29">
        <v>8760</v>
      </c>
    </row>
    <row r="14" spans="2:8" ht="19.5" customHeight="1" x14ac:dyDescent="0.2">
      <c r="B14" s="31"/>
      <c r="C14" s="31" t="s">
        <v>157</v>
      </c>
      <c r="D14" s="91" t="s">
        <v>150</v>
      </c>
      <c r="E14" s="101">
        <v>4500</v>
      </c>
      <c r="F14" s="29">
        <v>28.8</v>
      </c>
      <c r="G14" s="29"/>
      <c r="H14" s="29">
        <v>8760</v>
      </c>
    </row>
    <row r="15" spans="2:8" ht="4.5" customHeight="1" x14ac:dyDescent="0.2"/>
    <row r="16" spans="2:8" ht="11.25" customHeight="1" x14ac:dyDescent="0.2">
      <c r="B16" s="38" t="s">
        <v>82</v>
      </c>
    </row>
    <row r="17" spans="2:8" x14ac:dyDescent="0.2">
      <c r="C17" s="27"/>
      <c r="D17" s="27"/>
    </row>
    <row r="18" spans="2:8" ht="5.25" customHeight="1" x14ac:dyDescent="0.2">
      <c r="C18" s="26"/>
      <c r="D18" s="26"/>
    </row>
    <row r="19" spans="2:8" x14ac:dyDescent="0.2">
      <c r="B19" s="76" t="s">
        <v>88</v>
      </c>
      <c r="C19" s="77"/>
      <c r="D19" s="77"/>
      <c r="E19" s="77"/>
      <c r="F19" s="77"/>
      <c r="G19" s="77"/>
      <c r="H19" s="78"/>
    </row>
    <row r="20" spans="2:8" ht="8.25" customHeight="1" x14ac:dyDescent="0.2"/>
    <row r="21" spans="2:8" ht="40.5" x14ac:dyDescent="0.2">
      <c r="B21" s="8" t="s">
        <v>92</v>
      </c>
      <c r="C21" s="8" t="s">
        <v>89</v>
      </c>
      <c r="D21" s="8" t="s">
        <v>91</v>
      </c>
      <c r="E21" s="8" t="s">
        <v>90</v>
      </c>
      <c r="F21" s="8" t="s">
        <v>84</v>
      </c>
      <c r="G21" s="8" t="s">
        <v>93</v>
      </c>
      <c r="H21" s="8" t="s">
        <v>83</v>
      </c>
    </row>
    <row r="22" spans="2:8" ht="19.5" customHeight="1" x14ac:dyDescent="0.2">
      <c r="B22" s="31" t="s">
        <v>173</v>
      </c>
      <c r="C22" s="31" t="s">
        <v>174</v>
      </c>
      <c r="D22" s="108" t="s">
        <v>175</v>
      </c>
      <c r="E22" s="29">
        <v>3.2</v>
      </c>
      <c r="F22" s="29">
        <v>1.45</v>
      </c>
      <c r="G22" s="29" t="s">
        <v>176</v>
      </c>
      <c r="H22" s="29"/>
    </row>
    <row r="23" spans="2:8" ht="19.5" customHeight="1" x14ac:dyDescent="0.2">
      <c r="B23" s="31" t="s">
        <v>177</v>
      </c>
      <c r="C23" s="31" t="s">
        <v>178</v>
      </c>
      <c r="D23" s="31" t="s">
        <v>175</v>
      </c>
      <c r="E23" s="29">
        <v>2.65</v>
      </c>
      <c r="F23" s="29">
        <v>0.8</v>
      </c>
      <c r="G23" s="29" t="s">
        <v>176</v>
      </c>
      <c r="H23" s="29"/>
    </row>
    <row r="24" spans="2:8" ht="19.5" customHeight="1" x14ac:dyDescent="0.2">
      <c r="B24" s="31" t="s">
        <v>179</v>
      </c>
      <c r="C24" s="31" t="s">
        <v>180</v>
      </c>
      <c r="D24" s="31" t="s">
        <v>175</v>
      </c>
      <c r="E24" s="29">
        <v>3.2</v>
      </c>
      <c r="F24" s="29">
        <v>1.22</v>
      </c>
      <c r="G24" s="29" t="s">
        <v>176</v>
      </c>
      <c r="H24" s="29"/>
    </row>
    <row r="25" spans="2:8" ht="19.5" customHeight="1" x14ac:dyDescent="0.2">
      <c r="B25" s="31" t="s">
        <v>181</v>
      </c>
      <c r="C25" s="31" t="s">
        <v>182</v>
      </c>
      <c r="D25" s="31" t="s">
        <v>175</v>
      </c>
      <c r="E25" s="29">
        <v>2.5</v>
      </c>
      <c r="F25" s="29">
        <v>1.2</v>
      </c>
      <c r="G25" s="29" t="s">
        <v>176</v>
      </c>
      <c r="H25" s="29"/>
    </row>
    <row r="26" spans="2:8" ht="19.5" customHeight="1" x14ac:dyDescent="0.2">
      <c r="B26" s="31" t="s">
        <v>183</v>
      </c>
      <c r="C26" s="31" t="s">
        <v>184</v>
      </c>
      <c r="D26" s="31" t="s">
        <v>175</v>
      </c>
      <c r="E26" s="29">
        <v>2.5</v>
      </c>
      <c r="F26" s="29">
        <v>0.8</v>
      </c>
      <c r="G26" s="29" t="s">
        <v>176</v>
      </c>
      <c r="H26" s="29"/>
    </row>
    <row r="27" spans="2:8" ht="19.5" customHeight="1" x14ac:dyDescent="0.2">
      <c r="B27" s="31" t="s">
        <v>183</v>
      </c>
      <c r="C27" s="31" t="s">
        <v>185</v>
      </c>
      <c r="D27" s="31" t="s">
        <v>175</v>
      </c>
      <c r="E27" s="29">
        <v>2.5</v>
      </c>
      <c r="F27" s="29">
        <v>0.8</v>
      </c>
      <c r="G27" s="29" t="s">
        <v>176</v>
      </c>
      <c r="H27" s="29"/>
    </row>
    <row r="28" spans="2:8" ht="19.5" customHeight="1" x14ac:dyDescent="0.2">
      <c r="B28" s="31" t="s">
        <v>186</v>
      </c>
      <c r="C28" s="31" t="s">
        <v>187</v>
      </c>
      <c r="D28" s="31" t="s">
        <v>175</v>
      </c>
      <c r="E28" s="29">
        <v>3.5</v>
      </c>
      <c r="F28" s="29">
        <v>1.45</v>
      </c>
      <c r="G28" s="29" t="s">
        <v>176</v>
      </c>
      <c r="H28" s="29"/>
    </row>
    <row r="29" spans="2:8" ht="19.5" customHeight="1" x14ac:dyDescent="0.2">
      <c r="B29" s="31" t="s">
        <v>188</v>
      </c>
      <c r="C29" s="31" t="s">
        <v>189</v>
      </c>
      <c r="D29" s="31" t="s">
        <v>175</v>
      </c>
      <c r="E29" s="29">
        <v>7.1</v>
      </c>
      <c r="F29" s="29">
        <v>2.9</v>
      </c>
      <c r="G29" s="29" t="s">
        <v>176</v>
      </c>
      <c r="H29" s="29"/>
    </row>
    <row r="30" spans="2:8" ht="19.5" customHeight="1" x14ac:dyDescent="0.2">
      <c r="B30" s="31" t="s">
        <v>190</v>
      </c>
      <c r="C30" s="31" t="s">
        <v>191</v>
      </c>
      <c r="D30" s="31" t="s">
        <v>175</v>
      </c>
      <c r="E30" s="29">
        <v>6.5</v>
      </c>
      <c r="F30" s="29">
        <v>2.2799999999999998</v>
      </c>
      <c r="G30" s="29" t="s">
        <v>176</v>
      </c>
      <c r="H30" s="29"/>
    </row>
    <row r="31" spans="2:8" ht="19.5" customHeight="1" x14ac:dyDescent="0.2">
      <c r="B31" s="31" t="s">
        <v>192</v>
      </c>
      <c r="C31" s="31" t="s">
        <v>193</v>
      </c>
      <c r="D31" s="31" t="s">
        <v>175</v>
      </c>
      <c r="E31" s="29">
        <v>5</v>
      </c>
      <c r="F31" s="29">
        <v>1.45</v>
      </c>
      <c r="G31" s="29" t="s">
        <v>176</v>
      </c>
      <c r="H31" s="29"/>
    </row>
    <row r="32" spans="2:8" ht="19.5" customHeight="1" x14ac:dyDescent="0.2">
      <c r="B32" s="31" t="s">
        <v>194</v>
      </c>
      <c r="C32" s="31" t="s">
        <v>195</v>
      </c>
      <c r="D32" s="31" t="s">
        <v>175</v>
      </c>
      <c r="E32" s="29">
        <v>5</v>
      </c>
      <c r="F32" s="29">
        <v>1.06</v>
      </c>
      <c r="G32" s="29" t="s">
        <v>176</v>
      </c>
      <c r="H32" s="29"/>
    </row>
    <row r="33" spans="2:8" ht="19.5" customHeight="1" x14ac:dyDescent="0.2">
      <c r="B33" s="31" t="s">
        <v>196</v>
      </c>
      <c r="C33" s="31" t="s">
        <v>197</v>
      </c>
      <c r="D33" s="31" t="s">
        <v>175</v>
      </c>
      <c r="E33" s="29">
        <v>3.5</v>
      </c>
      <c r="F33" s="29">
        <v>1.5</v>
      </c>
      <c r="G33" s="29" t="s">
        <v>176</v>
      </c>
      <c r="H33" s="29"/>
    </row>
    <row r="34" spans="2:8" ht="19.5" customHeight="1" x14ac:dyDescent="0.2">
      <c r="B34" s="31" t="s">
        <v>198</v>
      </c>
      <c r="C34" s="31" t="s">
        <v>199</v>
      </c>
      <c r="D34" s="31">
        <v>1</v>
      </c>
      <c r="E34" s="29">
        <v>4</v>
      </c>
      <c r="F34" s="29">
        <v>1.5</v>
      </c>
      <c r="G34" s="29" t="s">
        <v>200</v>
      </c>
      <c r="H34" s="29"/>
    </row>
    <row r="35" spans="2:8" ht="19.5" customHeight="1" x14ac:dyDescent="0.2">
      <c r="B35" s="31" t="s">
        <v>201</v>
      </c>
      <c r="C35" s="31" t="s">
        <v>202</v>
      </c>
      <c r="D35" s="31">
        <v>1</v>
      </c>
      <c r="E35" s="31" t="s">
        <v>203</v>
      </c>
      <c r="F35" s="31" t="s">
        <v>203</v>
      </c>
      <c r="G35" s="29" t="s">
        <v>200</v>
      </c>
      <c r="H35" s="29"/>
    </row>
    <row r="36" spans="2:8" ht="19.5" customHeight="1" x14ac:dyDescent="0.2">
      <c r="B36" s="31"/>
      <c r="C36" s="31"/>
      <c r="D36" s="31"/>
      <c r="E36" s="29"/>
      <c r="F36" s="29"/>
      <c r="G36" s="29"/>
      <c r="H36" s="29"/>
    </row>
    <row r="37" spans="2:8" ht="19.5" customHeight="1" x14ac:dyDescent="0.2">
      <c r="B37" s="31"/>
      <c r="C37" s="31"/>
      <c r="D37" s="31"/>
      <c r="E37" s="29"/>
      <c r="F37" s="29"/>
      <c r="G37" s="29"/>
      <c r="H37" s="29"/>
    </row>
    <row r="38" spans="2:8" ht="19.5" customHeight="1" x14ac:dyDescent="0.2">
      <c r="B38" s="31"/>
      <c r="C38" s="31"/>
      <c r="D38" s="31"/>
      <c r="E38" s="29"/>
      <c r="F38" s="29"/>
      <c r="G38" s="29"/>
      <c r="H38" s="29"/>
    </row>
    <row r="39" spans="2:8" ht="19.5" customHeight="1" x14ac:dyDescent="0.2">
      <c r="B39" s="31"/>
      <c r="C39" s="31"/>
      <c r="D39" s="31"/>
      <c r="E39" s="29"/>
      <c r="F39" s="29"/>
      <c r="G39" s="29"/>
      <c r="H39" s="29"/>
    </row>
    <row r="40" spans="2:8" ht="19.5" customHeight="1" x14ac:dyDescent="0.2">
      <c r="B40" s="31"/>
      <c r="C40" s="31"/>
      <c r="D40" s="31"/>
      <c r="E40" s="29"/>
      <c r="F40" s="29"/>
      <c r="G40" s="29"/>
      <c r="H40" s="29"/>
    </row>
    <row r="41" spans="2:8" ht="19.5" customHeight="1" x14ac:dyDescent="0.2">
      <c r="B41" s="31"/>
      <c r="C41" s="31"/>
      <c r="D41" s="31"/>
      <c r="E41" s="29"/>
      <c r="F41" s="29"/>
      <c r="G41" s="29"/>
      <c r="H41" s="29"/>
    </row>
    <row r="42" spans="2:8" ht="19.5" customHeight="1" x14ac:dyDescent="0.2">
      <c r="B42" s="31"/>
      <c r="C42" s="31"/>
      <c r="D42" s="31"/>
      <c r="E42" s="29"/>
      <c r="F42" s="29"/>
      <c r="G42" s="29"/>
      <c r="H42" s="29"/>
    </row>
    <row r="43" spans="2:8" ht="19.5" customHeight="1" x14ac:dyDescent="0.2">
      <c r="B43" s="31"/>
      <c r="C43" s="31"/>
      <c r="D43" s="31"/>
      <c r="E43" s="29"/>
      <c r="F43" s="29"/>
      <c r="G43" s="29"/>
      <c r="H43" s="29"/>
    </row>
    <row r="44" spans="2:8" ht="19.5" customHeight="1" x14ac:dyDescent="0.2">
      <c r="B44" s="31"/>
      <c r="C44" s="31"/>
      <c r="D44" s="31"/>
      <c r="E44" s="29"/>
      <c r="F44" s="29"/>
      <c r="G44" s="29"/>
      <c r="H44" s="29"/>
    </row>
    <row r="45" spans="2:8" ht="19.5" customHeight="1" x14ac:dyDescent="0.2">
      <c r="B45" s="31"/>
      <c r="C45" s="31"/>
      <c r="D45" s="31"/>
      <c r="E45" s="29"/>
      <c r="F45" s="29"/>
      <c r="G45" s="29"/>
      <c r="H45" s="29"/>
    </row>
    <row r="46" spans="2:8" x14ac:dyDescent="0.2">
      <c r="C46" s="26"/>
      <c r="D46" s="26"/>
    </row>
    <row r="47" spans="2:8" ht="5.25" customHeight="1" x14ac:dyDescent="0.2">
      <c r="C47" s="26"/>
      <c r="D47" s="26"/>
    </row>
    <row r="48" spans="2:8" x14ac:dyDescent="0.2">
      <c r="C48" s="26"/>
      <c r="D48" s="26"/>
    </row>
    <row r="49" spans="3:4" ht="6" customHeight="1" x14ac:dyDescent="0.2">
      <c r="C49" s="28"/>
      <c r="D49" s="28"/>
    </row>
    <row r="50" spans="3:4" x14ac:dyDescent="0.2">
      <c r="C50" s="26"/>
      <c r="D50" s="26"/>
    </row>
    <row r="51" spans="3:4" ht="10.5" customHeight="1" x14ac:dyDescent="0.2">
      <c r="C51" s="28"/>
      <c r="D51" s="28"/>
    </row>
    <row r="52" spans="3:4" x14ac:dyDescent="0.2">
      <c r="C52" s="27"/>
      <c r="D52" s="27"/>
    </row>
    <row r="53" spans="3:4" ht="5.25" customHeight="1" x14ac:dyDescent="0.2">
      <c r="C53" s="26"/>
      <c r="D53" s="26"/>
    </row>
    <row r="54" spans="3:4" x14ac:dyDescent="0.2">
      <c r="C54" s="26"/>
      <c r="D54" s="26"/>
    </row>
    <row r="55" spans="3:4" x14ac:dyDescent="0.2">
      <c r="C55" s="26"/>
      <c r="D55" s="26"/>
    </row>
    <row r="56" spans="3:4" x14ac:dyDescent="0.2">
      <c r="C56" s="26"/>
      <c r="D56" s="26"/>
    </row>
    <row r="57" spans="3:4" x14ac:dyDescent="0.2">
      <c r="C57" s="26"/>
      <c r="D57" s="26"/>
    </row>
    <row r="58" spans="3:4" ht="10.5" customHeight="1" x14ac:dyDescent="0.2">
      <c r="C58" s="28"/>
      <c r="D58" s="28"/>
    </row>
    <row r="59" spans="3:4" x14ac:dyDescent="0.2">
      <c r="C59" s="27"/>
      <c r="D59" s="27"/>
    </row>
    <row r="60" spans="3:4" ht="3.75" customHeight="1" x14ac:dyDescent="0.2">
      <c r="C60" s="26"/>
      <c r="D60" s="26"/>
    </row>
    <row r="61" spans="3:4" x14ac:dyDescent="0.2">
      <c r="C61" s="26"/>
      <c r="D61" s="26"/>
    </row>
    <row r="62" spans="3:4" x14ac:dyDescent="0.2">
      <c r="C62" s="26"/>
      <c r="D62" s="26"/>
    </row>
  </sheetData>
  <mergeCells count="2">
    <mergeCell ref="B2:H2"/>
    <mergeCell ref="B19:H19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E90"/>
  <sheetViews>
    <sheetView zoomScale="120" zoomScaleNormal="120" workbookViewId="0"/>
  </sheetViews>
  <sheetFormatPr defaultColWidth="9.140625" defaultRowHeight="12.75" x14ac:dyDescent="0.2"/>
  <cols>
    <col min="1" max="1" width="2.7109375" style="2" customWidth="1"/>
    <col min="2" max="2" width="21.85546875" style="2" customWidth="1"/>
    <col min="3" max="3" width="21" style="2" customWidth="1"/>
    <col min="4" max="4" width="18" style="2" bestFit="1" customWidth="1"/>
    <col min="5" max="5" width="19.5703125" style="2" customWidth="1"/>
    <col min="6" max="6" width="2.7109375" style="2" customWidth="1"/>
    <col min="7" max="7" width="2" style="2" customWidth="1"/>
    <col min="8" max="8" width="15.42578125" style="2" customWidth="1"/>
    <col min="9" max="16384" width="9.140625" style="2"/>
  </cols>
  <sheetData>
    <row r="2" spans="2:5" x14ac:dyDescent="0.2">
      <c r="B2" s="76" t="s">
        <v>59</v>
      </c>
      <c r="C2" s="77"/>
      <c r="D2" s="77"/>
      <c r="E2" s="78"/>
    </row>
    <row r="4" spans="2:5" ht="15.75" customHeight="1" x14ac:dyDescent="0.2">
      <c r="B4" s="76" t="s">
        <v>46</v>
      </c>
      <c r="C4" s="78"/>
    </row>
    <row r="5" spans="2:5" ht="6.75" customHeight="1" x14ac:dyDescent="0.2"/>
    <row r="6" spans="2:5" ht="17.25" customHeight="1" x14ac:dyDescent="0.2">
      <c r="B6" s="13" t="s">
        <v>19</v>
      </c>
      <c r="C6" s="11" t="s">
        <v>24</v>
      </c>
      <c r="D6" s="106" t="s">
        <v>24</v>
      </c>
    </row>
    <row r="7" spans="2:5" ht="17.25" customHeight="1" x14ac:dyDescent="0.2">
      <c r="B7" s="39"/>
      <c r="C7" s="39" t="s">
        <v>169</v>
      </c>
      <c r="D7" s="106" t="s">
        <v>142</v>
      </c>
    </row>
    <row r="8" spans="2:5" ht="14.25" customHeight="1" x14ac:dyDescent="0.2">
      <c r="B8" s="21" t="s">
        <v>245</v>
      </c>
      <c r="C8" s="22"/>
      <c r="D8" s="22">
        <v>0.35</v>
      </c>
    </row>
    <row r="9" spans="2:5" ht="14.25" customHeight="1" x14ac:dyDescent="0.2">
      <c r="B9" s="21" t="s">
        <v>246</v>
      </c>
      <c r="C9" s="22"/>
      <c r="D9" s="22">
        <v>0.15</v>
      </c>
    </row>
    <row r="10" spans="2:5" ht="14.25" customHeight="1" x14ac:dyDescent="0.2">
      <c r="B10" s="21" t="s">
        <v>57</v>
      </c>
      <c r="C10" s="22"/>
      <c r="D10" s="22">
        <v>0.15</v>
      </c>
    </row>
    <row r="11" spans="2:5" ht="14.25" customHeight="1" x14ac:dyDescent="0.2">
      <c r="B11" s="21" t="s">
        <v>15</v>
      </c>
      <c r="C11" s="22"/>
      <c r="D11" s="22">
        <v>0.15</v>
      </c>
    </row>
    <row r="12" spans="2:5" ht="14.25" customHeight="1" x14ac:dyDescent="0.2">
      <c r="B12" s="21" t="s">
        <v>48</v>
      </c>
      <c r="C12" s="22"/>
      <c r="D12" s="22">
        <v>0</v>
      </c>
    </row>
    <row r="13" spans="2:5" ht="14.25" customHeight="1" x14ac:dyDescent="0.2">
      <c r="B13" s="21" t="s">
        <v>16</v>
      </c>
      <c r="C13" s="22"/>
      <c r="D13" s="22">
        <v>0</v>
      </c>
    </row>
    <row r="14" spans="2:5" ht="14.25" customHeight="1" x14ac:dyDescent="0.2">
      <c r="B14" s="21" t="s">
        <v>49</v>
      </c>
      <c r="C14" s="22"/>
      <c r="D14" s="22">
        <v>0.15</v>
      </c>
    </row>
    <row r="15" spans="2:5" ht="14.25" customHeight="1" x14ac:dyDescent="0.2">
      <c r="B15" s="21" t="s">
        <v>247</v>
      </c>
      <c r="C15" s="22"/>
      <c r="D15" s="22">
        <v>0.05</v>
      </c>
    </row>
    <row r="16" spans="2:5" ht="14.25" customHeight="1" x14ac:dyDescent="0.2">
      <c r="B16" s="32" t="s">
        <v>25</v>
      </c>
      <c r="C16" s="22"/>
      <c r="D16" s="22"/>
    </row>
    <row r="17" spans="2:5" x14ac:dyDescent="0.2">
      <c r="B17" s="25"/>
      <c r="C17" s="20">
        <f>SUM(C8:C16)</f>
        <v>0</v>
      </c>
      <c r="D17" s="20">
        <f>SUM(D8:D16)</f>
        <v>1</v>
      </c>
    </row>
    <row r="18" spans="2:5" x14ac:dyDescent="0.2">
      <c r="B18" s="25"/>
      <c r="C18" s="20"/>
    </row>
    <row r="19" spans="2:5" ht="23.25" customHeight="1" x14ac:dyDescent="0.2">
      <c r="B19" s="33" t="s">
        <v>58</v>
      </c>
      <c r="C19" s="19"/>
      <c r="D19" s="34"/>
      <c r="E19" s="35">
        <v>0.02</v>
      </c>
    </row>
    <row r="21" spans="2:5" ht="25.5" x14ac:dyDescent="0.2">
      <c r="B21" s="8" t="s">
        <v>160</v>
      </c>
      <c r="C21" s="8" t="s">
        <v>56</v>
      </c>
      <c r="D21" s="8" t="s">
        <v>168</v>
      </c>
      <c r="E21" s="107" t="s">
        <v>159</v>
      </c>
    </row>
    <row r="22" spans="2:5" x14ac:dyDescent="0.2">
      <c r="B22" s="40" t="s">
        <v>162</v>
      </c>
      <c r="C22" s="1" t="s">
        <v>50</v>
      </c>
      <c r="D22" s="91"/>
      <c r="E22" s="91">
        <v>12</v>
      </c>
    </row>
    <row r="23" spans="2:5" x14ac:dyDescent="0.2">
      <c r="B23" s="40" t="s">
        <v>161</v>
      </c>
      <c r="C23" s="1" t="s">
        <v>50</v>
      </c>
      <c r="D23" s="91">
        <v>1</v>
      </c>
      <c r="E23" s="91"/>
    </row>
    <row r="24" spans="2:5" x14ac:dyDescent="0.2">
      <c r="B24" s="40" t="s">
        <v>15</v>
      </c>
      <c r="C24" s="1" t="s">
        <v>51</v>
      </c>
      <c r="D24" s="91">
        <v>12</v>
      </c>
      <c r="E24" s="91"/>
    </row>
    <row r="25" spans="2:5" x14ac:dyDescent="0.2">
      <c r="B25" s="40" t="s">
        <v>16</v>
      </c>
      <c r="C25" s="1" t="s">
        <v>50</v>
      </c>
      <c r="D25" s="91">
        <v>11</v>
      </c>
      <c r="E25" s="91"/>
    </row>
    <row r="26" spans="2:5" ht="6.75" customHeight="1" x14ac:dyDescent="0.2"/>
    <row r="27" spans="2:5" ht="25.5" x14ac:dyDescent="0.2">
      <c r="B27" s="8" t="s">
        <v>163</v>
      </c>
      <c r="C27" s="8" t="s">
        <v>56</v>
      </c>
      <c r="D27" s="8" t="s">
        <v>168</v>
      </c>
      <c r="E27" s="107" t="s">
        <v>159</v>
      </c>
    </row>
    <row r="28" spans="2:5" x14ac:dyDescent="0.2">
      <c r="B28" s="102" t="s">
        <v>57</v>
      </c>
      <c r="C28" s="1" t="s">
        <v>164</v>
      </c>
      <c r="D28" s="91">
        <v>1</v>
      </c>
      <c r="E28" s="91"/>
    </row>
    <row r="29" spans="2:5" x14ac:dyDescent="0.2">
      <c r="B29" s="104"/>
      <c r="C29" s="1" t="s">
        <v>50</v>
      </c>
      <c r="D29" s="91">
        <v>1</v>
      </c>
      <c r="E29" s="91">
        <v>1</v>
      </c>
    </row>
    <row r="30" spans="2:5" x14ac:dyDescent="0.2">
      <c r="B30" s="109"/>
      <c r="C30" s="1" t="s">
        <v>165</v>
      </c>
      <c r="D30" s="91">
        <v>4</v>
      </c>
      <c r="E30" s="91"/>
    </row>
    <row r="31" spans="2:5" x14ac:dyDescent="0.2">
      <c r="B31" s="102" t="s">
        <v>15</v>
      </c>
      <c r="C31" s="1" t="s">
        <v>51</v>
      </c>
      <c r="D31" s="91">
        <v>1</v>
      </c>
      <c r="E31" s="91"/>
    </row>
    <row r="32" spans="2:5" x14ac:dyDescent="0.2">
      <c r="B32" s="109"/>
      <c r="C32" s="1" t="s">
        <v>52</v>
      </c>
      <c r="D32" s="91">
        <v>4</v>
      </c>
      <c r="E32" s="91"/>
    </row>
    <row r="33" spans="2:5" x14ac:dyDescent="0.2">
      <c r="B33" s="40" t="s">
        <v>48</v>
      </c>
      <c r="C33" s="1" t="s">
        <v>54</v>
      </c>
      <c r="D33" s="91">
        <v>2</v>
      </c>
      <c r="E33" s="91"/>
    </row>
    <row r="34" spans="2:5" x14ac:dyDescent="0.2">
      <c r="B34" s="40" t="s">
        <v>16</v>
      </c>
      <c r="C34" s="1" t="s">
        <v>165</v>
      </c>
      <c r="D34" s="91">
        <v>7</v>
      </c>
      <c r="E34" s="91"/>
    </row>
    <row r="35" spans="2:5" x14ac:dyDescent="0.2">
      <c r="B35" s="40" t="s">
        <v>161</v>
      </c>
      <c r="C35" s="1" t="s">
        <v>50</v>
      </c>
      <c r="D35" s="91">
        <v>1</v>
      </c>
      <c r="E35" s="91"/>
    </row>
    <row r="36" spans="2:5" ht="6.75" customHeight="1" x14ac:dyDescent="0.2"/>
    <row r="37" spans="2:5" ht="25.5" x14ac:dyDescent="0.2">
      <c r="B37" s="8" t="s">
        <v>171</v>
      </c>
      <c r="C37" s="8" t="s">
        <v>56</v>
      </c>
      <c r="D37" s="8" t="s">
        <v>158</v>
      </c>
      <c r="E37" s="107" t="s">
        <v>159</v>
      </c>
    </row>
    <row r="38" spans="2:5" x14ac:dyDescent="0.2">
      <c r="B38" s="102" t="s">
        <v>57</v>
      </c>
      <c r="C38" s="1" t="s">
        <v>164</v>
      </c>
      <c r="D38" s="91">
        <v>1</v>
      </c>
      <c r="E38" s="91">
        <v>1</v>
      </c>
    </row>
    <row r="39" spans="2:5" x14ac:dyDescent="0.2">
      <c r="B39" s="104"/>
      <c r="C39" s="1" t="s">
        <v>50</v>
      </c>
      <c r="D39" s="91">
        <v>1</v>
      </c>
      <c r="E39" s="91">
        <v>4</v>
      </c>
    </row>
    <row r="40" spans="2:5" x14ac:dyDescent="0.2">
      <c r="B40" s="109"/>
      <c r="C40" s="1" t="s">
        <v>165</v>
      </c>
      <c r="D40" s="91">
        <v>24</v>
      </c>
      <c r="E40" s="91">
        <v>4</v>
      </c>
    </row>
    <row r="41" spans="2:5" x14ac:dyDescent="0.2">
      <c r="B41" s="105" t="s">
        <v>167</v>
      </c>
      <c r="C41" s="1" t="s">
        <v>166</v>
      </c>
      <c r="D41" s="91">
        <v>0</v>
      </c>
      <c r="E41" s="91">
        <v>1</v>
      </c>
    </row>
    <row r="42" spans="2:5" x14ac:dyDescent="0.2">
      <c r="B42" s="102" t="s">
        <v>15</v>
      </c>
      <c r="C42" s="1" t="s">
        <v>51</v>
      </c>
      <c r="D42" s="91">
        <v>2</v>
      </c>
      <c r="E42" s="91"/>
    </row>
    <row r="43" spans="2:5" x14ac:dyDescent="0.2">
      <c r="B43" s="109"/>
      <c r="C43" s="1" t="s">
        <v>52</v>
      </c>
      <c r="D43" s="91">
        <v>16</v>
      </c>
      <c r="E43" s="91"/>
    </row>
    <row r="44" spans="2:5" x14ac:dyDescent="0.2">
      <c r="B44" s="102" t="s">
        <v>48</v>
      </c>
      <c r="C44" s="1" t="s">
        <v>54</v>
      </c>
      <c r="D44" s="91">
        <v>2</v>
      </c>
      <c r="E44" s="91"/>
    </row>
    <row r="45" spans="2:5" x14ac:dyDescent="0.2">
      <c r="B45" s="109"/>
      <c r="C45" s="1" t="s">
        <v>53</v>
      </c>
      <c r="D45" s="91">
        <v>6</v>
      </c>
      <c r="E45" s="91"/>
    </row>
    <row r="46" spans="2:5" x14ac:dyDescent="0.2">
      <c r="B46" s="40" t="s">
        <v>16</v>
      </c>
      <c r="C46" s="1" t="s">
        <v>165</v>
      </c>
      <c r="D46" s="91">
        <v>31</v>
      </c>
      <c r="E46" s="91"/>
    </row>
    <row r="47" spans="2:5" x14ac:dyDescent="0.2">
      <c r="B47" s="40" t="s">
        <v>161</v>
      </c>
      <c r="C47" s="1" t="s">
        <v>50</v>
      </c>
      <c r="D47" s="91">
        <v>2</v>
      </c>
      <c r="E47" s="91"/>
    </row>
    <row r="48" spans="2:5" ht="6.75" customHeight="1" x14ac:dyDescent="0.2"/>
    <row r="49" spans="2:5" ht="25.5" x14ac:dyDescent="0.2">
      <c r="B49" s="8" t="s">
        <v>170</v>
      </c>
      <c r="C49" s="8" t="s">
        <v>56</v>
      </c>
      <c r="D49" s="8" t="s">
        <v>158</v>
      </c>
      <c r="E49" s="107" t="s">
        <v>159</v>
      </c>
    </row>
    <row r="50" spans="2:5" x14ac:dyDescent="0.2">
      <c r="B50" s="104" t="s">
        <v>57</v>
      </c>
      <c r="C50" s="1" t="s">
        <v>50</v>
      </c>
      <c r="D50" s="91">
        <v>4</v>
      </c>
      <c r="E50" s="91">
        <v>3</v>
      </c>
    </row>
    <row r="51" spans="2:5" x14ac:dyDescent="0.2">
      <c r="B51" s="104"/>
      <c r="C51" s="1" t="s">
        <v>165</v>
      </c>
      <c r="D51" s="91">
        <v>2</v>
      </c>
      <c r="E51" s="91">
        <v>2</v>
      </c>
    </row>
    <row r="52" spans="2:5" x14ac:dyDescent="0.2">
      <c r="B52" s="109"/>
      <c r="C52" s="1" t="s">
        <v>166</v>
      </c>
      <c r="D52" s="91"/>
      <c r="E52" s="91">
        <v>1</v>
      </c>
    </row>
    <row r="53" spans="2:5" x14ac:dyDescent="0.2">
      <c r="B53" s="105" t="s">
        <v>15</v>
      </c>
      <c r="C53" s="1" t="s">
        <v>52</v>
      </c>
      <c r="D53" s="91">
        <v>3</v>
      </c>
      <c r="E53" s="91"/>
    </row>
    <row r="54" spans="2:5" x14ac:dyDescent="0.2">
      <c r="B54" s="40" t="s">
        <v>16</v>
      </c>
      <c r="C54" s="1" t="s">
        <v>165</v>
      </c>
      <c r="D54" s="91">
        <v>7</v>
      </c>
      <c r="E54" s="91"/>
    </row>
    <row r="55" spans="2:5" ht="6.75" customHeight="1" x14ac:dyDescent="0.2"/>
    <row r="56" spans="2:5" ht="25.5" x14ac:dyDescent="0.2">
      <c r="B56" s="8" t="s">
        <v>213</v>
      </c>
      <c r="C56" s="8" t="s">
        <v>56</v>
      </c>
      <c r="D56" s="8" t="s">
        <v>158</v>
      </c>
      <c r="E56" s="107" t="s">
        <v>159</v>
      </c>
    </row>
    <row r="57" spans="2:5" x14ac:dyDescent="0.2">
      <c r="B57" s="40" t="s">
        <v>57</v>
      </c>
      <c r="C57" s="1" t="s">
        <v>50</v>
      </c>
      <c r="D57" s="91">
        <v>2</v>
      </c>
      <c r="E57" s="91">
        <v>4</v>
      </c>
    </row>
    <row r="58" spans="2:5" x14ac:dyDescent="0.2">
      <c r="B58" s="40" t="s">
        <v>15</v>
      </c>
      <c r="C58" s="1" t="s">
        <v>52</v>
      </c>
      <c r="D58" s="91">
        <v>2</v>
      </c>
      <c r="E58" s="91"/>
    </row>
    <row r="59" spans="2:5" x14ac:dyDescent="0.2">
      <c r="B59" s="40" t="s">
        <v>16</v>
      </c>
      <c r="C59" s="1" t="s">
        <v>50</v>
      </c>
      <c r="D59" s="91">
        <v>6</v>
      </c>
      <c r="E59" s="91"/>
    </row>
    <row r="60" spans="2:5" x14ac:dyDescent="0.2">
      <c r="B60" s="40" t="s">
        <v>214</v>
      </c>
      <c r="C60" s="1" t="s">
        <v>50</v>
      </c>
      <c r="D60" s="91">
        <v>1</v>
      </c>
      <c r="E60" s="91"/>
    </row>
    <row r="61" spans="2:5" ht="6.75" customHeight="1" x14ac:dyDescent="0.2"/>
    <row r="62" spans="2:5" ht="25.5" x14ac:dyDescent="0.2">
      <c r="B62" s="8" t="s">
        <v>215</v>
      </c>
      <c r="C62" s="8" t="s">
        <v>56</v>
      </c>
      <c r="D62" s="8" t="s">
        <v>158</v>
      </c>
      <c r="E62" s="107" t="s">
        <v>159</v>
      </c>
    </row>
    <row r="63" spans="2:5" x14ac:dyDescent="0.2">
      <c r="B63" s="83" t="s">
        <v>57</v>
      </c>
      <c r="C63" s="1" t="s">
        <v>50</v>
      </c>
      <c r="D63" s="91"/>
      <c r="E63" s="91">
        <v>4</v>
      </c>
    </row>
    <row r="64" spans="2:5" x14ac:dyDescent="0.2">
      <c r="B64" s="83"/>
      <c r="C64" s="1" t="s">
        <v>165</v>
      </c>
      <c r="D64" s="91">
        <v>6</v>
      </c>
      <c r="E64" s="91"/>
    </row>
    <row r="65" spans="2:5" x14ac:dyDescent="0.2">
      <c r="B65" s="83"/>
      <c r="C65" s="1" t="s">
        <v>166</v>
      </c>
      <c r="D65" s="91">
        <v>2</v>
      </c>
      <c r="E65" s="91"/>
    </row>
    <row r="66" spans="2:5" x14ac:dyDescent="0.2">
      <c r="B66" s="83" t="s">
        <v>15</v>
      </c>
      <c r="C66" s="1" t="s">
        <v>51</v>
      </c>
      <c r="D66" s="91">
        <v>4</v>
      </c>
      <c r="E66" s="91"/>
    </row>
    <row r="67" spans="2:5" x14ac:dyDescent="0.2">
      <c r="B67" s="83"/>
      <c r="C67" s="1" t="s">
        <v>52</v>
      </c>
      <c r="D67" s="91">
        <v>9</v>
      </c>
      <c r="E67" s="91"/>
    </row>
    <row r="68" spans="2:5" x14ac:dyDescent="0.2">
      <c r="B68" s="40" t="s">
        <v>48</v>
      </c>
      <c r="C68" s="1" t="s">
        <v>54</v>
      </c>
      <c r="D68" s="91">
        <v>5</v>
      </c>
      <c r="E68" s="91"/>
    </row>
    <row r="69" spans="2:5" x14ac:dyDescent="0.2">
      <c r="B69" s="83" t="s">
        <v>16</v>
      </c>
      <c r="C69" s="1" t="s">
        <v>50</v>
      </c>
      <c r="D69" s="91">
        <v>3</v>
      </c>
      <c r="E69" s="91"/>
    </row>
    <row r="70" spans="2:5" x14ac:dyDescent="0.2">
      <c r="B70" s="83"/>
      <c r="C70" s="1" t="s">
        <v>55</v>
      </c>
      <c r="D70" s="91">
        <v>20</v>
      </c>
      <c r="E70" s="91"/>
    </row>
    <row r="71" spans="2:5" x14ac:dyDescent="0.2">
      <c r="B71" s="102" t="s">
        <v>214</v>
      </c>
      <c r="C71" s="1" t="s">
        <v>50</v>
      </c>
      <c r="D71" s="91">
        <v>1</v>
      </c>
      <c r="E71" s="91"/>
    </row>
    <row r="72" spans="2:5" x14ac:dyDescent="0.2">
      <c r="B72" s="103"/>
      <c r="C72" s="1" t="s">
        <v>216</v>
      </c>
      <c r="D72" s="91">
        <v>2</v>
      </c>
      <c r="E72" s="91"/>
    </row>
    <row r="73" spans="2:5" ht="6.75" customHeight="1" x14ac:dyDescent="0.2"/>
    <row r="74" spans="2:5" ht="25.5" x14ac:dyDescent="0.2">
      <c r="B74" s="8" t="s">
        <v>217</v>
      </c>
      <c r="C74" s="8" t="s">
        <v>56</v>
      </c>
      <c r="D74" s="8" t="s">
        <v>158</v>
      </c>
      <c r="E74" s="107" t="s">
        <v>159</v>
      </c>
    </row>
    <row r="75" spans="2:5" x14ac:dyDescent="0.2">
      <c r="B75" s="40" t="s">
        <v>57</v>
      </c>
      <c r="C75" s="1" t="s">
        <v>50</v>
      </c>
      <c r="D75" s="91">
        <v>1</v>
      </c>
      <c r="E75" s="91">
        <v>2</v>
      </c>
    </row>
    <row r="76" spans="2:5" x14ac:dyDescent="0.2">
      <c r="B76" s="40" t="s">
        <v>15</v>
      </c>
      <c r="C76" s="1" t="s">
        <v>52</v>
      </c>
      <c r="D76" s="91">
        <v>2</v>
      </c>
      <c r="E76" s="91"/>
    </row>
    <row r="77" spans="2:5" x14ac:dyDescent="0.2">
      <c r="B77" s="40" t="s">
        <v>214</v>
      </c>
      <c r="C77" s="1" t="s">
        <v>50</v>
      </c>
      <c r="D77" s="91">
        <v>1</v>
      </c>
      <c r="E77" s="91"/>
    </row>
    <row r="78" spans="2:5" ht="7.5" customHeight="1" x14ac:dyDescent="0.2"/>
    <row r="79" spans="2:5" ht="25.5" x14ac:dyDescent="0.2">
      <c r="B79" s="8" t="s">
        <v>218</v>
      </c>
      <c r="C79" s="8" t="s">
        <v>56</v>
      </c>
      <c r="D79" s="8" t="s">
        <v>158</v>
      </c>
      <c r="E79" s="107" t="s">
        <v>159</v>
      </c>
    </row>
    <row r="80" spans="2:5" x14ac:dyDescent="0.2">
      <c r="B80" s="83" t="s">
        <v>57</v>
      </c>
      <c r="C80" s="1" t="s">
        <v>50</v>
      </c>
      <c r="D80" s="91"/>
      <c r="E80" s="91">
        <v>2</v>
      </c>
    </row>
    <row r="81" spans="2:5" x14ac:dyDescent="0.2">
      <c r="B81" s="83"/>
      <c r="C81" s="1" t="s">
        <v>165</v>
      </c>
      <c r="D81" s="91">
        <v>2</v>
      </c>
      <c r="E81" s="91">
        <v>1</v>
      </c>
    </row>
    <row r="82" spans="2:5" x14ac:dyDescent="0.2">
      <c r="B82" s="83" t="s">
        <v>15</v>
      </c>
      <c r="C82" s="1" t="s">
        <v>51</v>
      </c>
      <c r="D82" s="91">
        <v>1</v>
      </c>
      <c r="E82" s="91"/>
    </row>
    <row r="83" spans="2:5" x14ac:dyDescent="0.2">
      <c r="B83" s="83"/>
      <c r="C83" s="1" t="s">
        <v>52</v>
      </c>
      <c r="D83" s="91">
        <v>3</v>
      </c>
      <c r="E83" s="91"/>
    </row>
    <row r="84" spans="2:5" x14ac:dyDescent="0.2">
      <c r="B84" s="40" t="s">
        <v>48</v>
      </c>
      <c r="C84" s="1" t="s">
        <v>53</v>
      </c>
      <c r="D84" s="91">
        <v>2</v>
      </c>
      <c r="E84" s="91"/>
    </row>
    <row r="85" spans="2:5" ht="6.75" customHeight="1" x14ac:dyDescent="0.2"/>
    <row r="86" spans="2:5" ht="25.5" x14ac:dyDescent="0.2">
      <c r="B86" s="8" t="s">
        <v>219</v>
      </c>
      <c r="C86" s="8" t="s">
        <v>56</v>
      </c>
      <c r="D86" s="8" t="s">
        <v>158</v>
      </c>
      <c r="E86" s="107" t="s">
        <v>159</v>
      </c>
    </row>
    <row r="87" spans="2:5" x14ac:dyDescent="0.2">
      <c r="B87" s="83" t="s">
        <v>57</v>
      </c>
      <c r="C87" s="1" t="s">
        <v>164</v>
      </c>
      <c r="D87" s="91">
        <v>2</v>
      </c>
      <c r="E87" s="91"/>
    </row>
    <row r="88" spans="2:5" x14ac:dyDescent="0.2">
      <c r="B88" s="83"/>
      <c r="C88" s="1" t="s">
        <v>50</v>
      </c>
      <c r="D88" s="91"/>
      <c r="E88" s="91">
        <v>5</v>
      </c>
    </row>
    <row r="89" spans="2:5" x14ac:dyDescent="0.2">
      <c r="B89" s="40"/>
      <c r="C89" s="1" t="s">
        <v>52</v>
      </c>
      <c r="D89" s="91">
        <v>1</v>
      </c>
      <c r="E89" s="91"/>
    </row>
    <row r="90" spans="2:5" x14ac:dyDescent="0.2">
      <c r="B90" s="40" t="s">
        <v>214</v>
      </c>
      <c r="C90" s="1" t="s">
        <v>50</v>
      </c>
      <c r="D90" s="91">
        <v>1</v>
      </c>
      <c r="E90" s="91"/>
    </row>
  </sheetData>
  <mergeCells count="15">
    <mergeCell ref="B87:B88"/>
    <mergeCell ref="B80:B81"/>
    <mergeCell ref="B82:B83"/>
    <mergeCell ref="B66:B67"/>
    <mergeCell ref="B69:B70"/>
    <mergeCell ref="B71:B72"/>
    <mergeCell ref="B63:B65"/>
    <mergeCell ref="B44:B45"/>
    <mergeCell ref="B50:B52"/>
    <mergeCell ref="B38:B40"/>
    <mergeCell ref="B28:B30"/>
    <mergeCell ref="B31:B32"/>
    <mergeCell ref="B42:B43"/>
    <mergeCell ref="B2:E2"/>
    <mergeCell ref="B4:C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Základní informace o budově</vt:lpstr>
      <vt:lpstr>Otopná soustava</vt:lpstr>
      <vt:lpstr>Elektřina a osvětlení</vt:lpstr>
      <vt:lpstr>VZT a klimatizace</vt:lpstr>
      <vt:lpstr>Voda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technici</cp:lastModifiedBy>
  <cp:lastPrinted>2022-03-26T10:02:10Z</cp:lastPrinted>
  <dcterms:created xsi:type="dcterms:W3CDTF">2021-04-15T12:56:36Z</dcterms:created>
  <dcterms:modified xsi:type="dcterms:W3CDTF">2022-03-29T13:28:13Z</dcterms:modified>
</cp:coreProperties>
</file>